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анные" sheetId="1" r:id="rId1"/>
    <sheet name="Списки" sheetId="2" r:id="rId2"/>
  </sheets>
  <calcPr calcId="152511"/>
</workbook>
</file>

<file path=xl/calcChain.xml><?xml version="1.0" encoding="utf-8"?>
<calcChain xmlns="http://schemas.openxmlformats.org/spreadsheetml/2006/main">
  <c r="C45" i="1" l="1"/>
  <c r="C44" i="1"/>
  <c r="C42" i="1"/>
  <c r="C41" i="1"/>
  <c r="C43" i="1"/>
  <c r="D43" i="1" s="1"/>
  <c r="C40" i="1"/>
  <c r="D40" i="1" s="1"/>
  <c r="C39" i="1"/>
  <c r="C38" i="1"/>
  <c r="C36" i="1"/>
  <c r="C35" i="1"/>
  <c r="C37" i="1"/>
  <c r="D37" i="1" s="1"/>
  <c r="C34" i="1"/>
  <c r="D34" i="1" s="1"/>
  <c r="D44" i="1" l="1"/>
  <c r="D45" i="1" s="1"/>
  <c r="D38" i="1"/>
  <c r="D39" i="1" s="1"/>
  <c r="D41" i="1"/>
  <c r="D42" i="1"/>
  <c r="D35" i="1"/>
  <c r="D36" i="1" s="1"/>
  <c r="C32" i="1"/>
  <c r="C31" i="1"/>
  <c r="C30" i="1"/>
  <c r="C29" i="1"/>
  <c r="C33" i="1" l="1"/>
  <c r="C28" i="1"/>
  <c r="D28" i="1" s="1"/>
  <c r="C27" i="1"/>
  <c r="C26" i="1"/>
  <c r="C25" i="1"/>
  <c r="C24" i="1"/>
  <c r="C23" i="1"/>
  <c r="C22" i="1"/>
  <c r="D29" i="1" l="1"/>
  <c r="D30" i="1" s="1"/>
  <c r="D31" i="1" s="1"/>
  <c r="D32" i="1" s="1"/>
  <c r="D33" i="1" s="1"/>
  <c r="C8" i="1"/>
  <c r="D8" i="1" s="1"/>
  <c r="C7" i="1"/>
  <c r="C6" i="1"/>
  <c r="C5" i="1"/>
  <c r="D5" i="1" s="1"/>
  <c r="C4" i="1"/>
  <c r="C3" i="1"/>
  <c r="D3" i="1" s="1"/>
  <c r="C10" i="1"/>
  <c r="C11" i="1"/>
  <c r="C12" i="1"/>
  <c r="C13" i="1"/>
  <c r="D13" i="1" s="1"/>
  <c r="C14" i="1"/>
  <c r="C15" i="1"/>
  <c r="C16" i="1"/>
  <c r="D16" i="1" s="1"/>
  <c r="C17" i="1"/>
  <c r="C18" i="1"/>
  <c r="C19" i="1"/>
  <c r="C20" i="1"/>
  <c r="D20" i="1" s="1"/>
  <c r="C21" i="1"/>
  <c r="C9" i="1"/>
  <c r="D14" i="1" l="1"/>
  <c r="D15" i="1" s="1"/>
  <c r="D9" i="1"/>
  <c r="D10" i="1" s="1"/>
  <c r="D11" i="1" s="1"/>
  <c r="D12" i="1" s="1"/>
  <c r="D6" i="1"/>
  <c r="D7" i="1" s="1"/>
  <c r="D21" i="1"/>
  <c r="D22" i="1" s="1"/>
  <c r="D23" i="1" s="1"/>
  <c r="D24" i="1" s="1"/>
  <c r="D25" i="1" s="1"/>
  <c r="D26" i="1" s="1"/>
  <c r="D27" i="1" s="1"/>
  <c r="D17" i="1"/>
  <c r="D18" i="1" s="1"/>
  <c r="D19" i="1" s="1"/>
  <c r="D4" i="1"/>
</calcChain>
</file>

<file path=xl/sharedStrings.xml><?xml version="1.0" encoding="utf-8"?>
<sst xmlns="http://schemas.openxmlformats.org/spreadsheetml/2006/main" count="58" uniqueCount="26">
  <si>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</si>
  <si>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</si>
  <si>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</si>
  <si>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</si>
  <si>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</si>
  <si>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</si>
  <si>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</si>
  <si>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</si>
  <si>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</si>
  <si>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</si>
  <si>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</si>
  <si>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</si>
  <si>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</si>
  <si>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S0001</t>
  </si>
  <si>
    <t>S0002</t>
  </si>
  <si>
    <t>S0003</t>
  </si>
  <si>
    <t>S0004</t>
  </si>
  <si>
    <t>S0005</t>
  </si>
  <si>
    <t>S0101</t>
  </si>
  <si>
    <t>S0202</t>
  </si>
  <si>
    <t>S0102</t>
  </si>
  <si>
    <t>S0302</t>
  </si>
  <si>
    <t>S0201</t>
  </si>
  <si>
    <t>S0203</t>
  </si>
  <si>
    <t>S0301</t>
  </si>
  <si>
    <t>Индекс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</si>
</sst>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NumberFormat="1"/>
    <xf numFmtId="0" fontId="2" fillId="0" borderId="0" xfId="1" applyFont="1" applyFill="1"/>
    <xf numFmtId="0" fontId="3" fillId="0" borderId="0" xfId="0" applyNumberFormat="1" applyFont="1" applyFill="1"/>
    <xf numFmtId="0" fontId="3" fillId="0" borderId="0" xfId="1" applyNumberFormat="1" applyFont="1" applyFill="1"/>
  </cellXfs>
  <cellStyles count="2">
    <cellStyle name="Обычный" xfId="0" builtinId="0"/>
    <cellStyle name="Хороший" xfId="1" builtinId="26"/>
  </cellStyles>
  <dxfs count="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45" totalsRowShown="0">
  <autoFilter ref="B2:E45"/>
  <tableColumns count="4">
    <tableColumn id="1" name="Город "/>
    <tableColumn id="2" name="Статус города " dataDxfId="5">
      <calculatedColumnFormula>IF(Таблица2[[#All],[Город ]]="","",VLOOKUP(B3,Списки[#All],2,FALSE))</calculatedColumnFormula>
    </tableColumn>
    <tableColumn id="3" name="Номер" dataDxfId="4">
      <calculatedColumnFormula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calculatedColumnFormula>
    </tableColumn>
    <tableColumn id="5" name="Индекс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D6" totalsRowShown="0" tableBorderDxfId="2">
  <autoFilter ref="C2:D6"/>
  <tableColumns count="2">
    <tableColumn id="1" name="Город" dataDxfId="1"/>
    <tableColumn id="2" name="Статус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tabSelected="1" workbookViewId="0">
      <selection activeCell="E3" sqref="E3"/>
    </sheetView>
  </sheetViews>
  <sheetFormatPr defaultRowHeight="15" x14ac:dyDescent="0.25"/>
  <cols>
    <col min="2" max="2" width="19.42578125" customWidth="1"/>
    <col min="3" max="3" width="20" customWidth="1"/>
    <col min="4" max="5" width="11.5703125" customWidth="1"/>
    <col min="6" max="6" width="11.85546875" customWidth="1"/>
  </cols>
  <sheetData>
    <row r="2" spans="2:6" x14ac:dyDescent="0.25">
      <c r="B2" t="s">
        <v>2</v>
      </c>
      <c r="C2" t="s">
        <v>3</v>
      </c>
      <c r="D2" t="s">
        <v>11</v>
      </c>
      <c r="E2" t="s">
        <v>25</v>
      </c>
    </row>
    <row r="3" spans="2:6" x14ac:dyDescent="0.25">
      <c r="B3" t="s">
        <v>0</v>
      </c>
      <c r="C3" s="8" t="str">
        <f>IF(Таблица2[[#All],[Город ]]="","",VLOOKUP(B3,Списки[#All],2,FALSE))</f>
        <v>Столица</v>
      </c>
      <c r="D3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" s="11" t="s">
        <v>13</v>
      </c>
      <c r="F3" s="9"/>
    </row>
    <row r="4" spans="2:6" x14ac:dyDescent="0.25">
      <c r="B4" t="s">
        <v>0</v>
      </c>
      <c r="C4" s="8" t="str">
        <f>IF(Таблица2[[#All],[Город ]]="","",VLOOKUP(B4,Списки[#All],2,FALSE))</f>
        <v>Столица</v>
      </c>
      <c r="D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4" s="11"/>
      <c r="F4" s="9"/>
    </row>
    <row r="5" spans="2:6" x14ac:dyDescent="0.25">
      <c r="C5" s="8" t="str">
        <f>IF(Таблица2[[#All],[Город ]]="","",VLOOKUP(B5,Списки[#All],2,FALSE))</f>
        <v/>
      </c>
      <c r="D5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5" s="11"/>
      <c r="F5" s="9"/>
    </row>
    <row r="6" spans="2:6" x14ac:dyDescent="0.25">
      <c r="B6" t="s">
        <v>0</v>
      </c>
      <c r="C6" s="8" t="str">
        <f>IF(Таблица2[[#All],[Город ]]="","",VLOOKUP(B6,Списки[#All],2,FALSE))</f>
        <v>Столица</v>
      </c>
      <c r="D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6" s="11" t="s">
        <v>14</v>
      </c>
      <c r="F6" s="9"/>
    </row>
    <row r="7" spans="2:6" x14ac:dyDescent="0.25">
      <c r="B7" t="s">
        <v>0</v>
      </c>
      <c r="C7" s="8" t="str">
        <f>IF(Таблица2[[#All],[Город ]]="","",VLOOKUP(B7,Списки[#All],2,FALSE))</f>
        <v>Столица</v>
      </c>
      <c r="D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7" s="11"/>
      <c r="F7" s="9"/>
    </row>
    <row r="8" spans="2:6" x14ac:dyDescent="0.25">
      <c r="C8" s="8" t="str">
        <f>IF(Таблица2[[#All],[Город ]]="","",VLOOKUP(B8,Списки[#All],2,FALSE))</f>
        <v/>
      </c>
      <c r="D8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8" s="11"/>
      <c r="F8" s="9"/>
    </row>
    <row r="9" spans="2:6" x14ac:dyDescent="0.25">
      <c r="B9" t="s">
        <v>1</v>
      </c>
      <c r="C9" s="8" t="str">
        <f>IF(Таблица2[[#All],[Город ]]="","",VLOOKUP(B9,Списки[#All],2,FALSE))</f>
        <v>Город милионник</v>
      </c>
      <c r="D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9" s="11" t="s">
        <v>18</v>
      </c>
      <c r="F9" s="9"/>
    </row>
    <row r="10" spans="2:6" x14ac:dyDescent="0.25">
      <c r="B10" t="s">
        <v>0</v>
      </c>
      <c r="C10" s="8" t="str">
        <f>IF(Таблица2[[#All],[Город ]]="","",VLOOKUP(B10,Списки[#All],2,FALSE))</f>
        <v>Столица</v>
      </c>
      <c r="D10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10" s="11"/>
      <c r="F10" s="9"/>
    </row>
    <row r="11" spans="2:6" x14ac:dyDescent="0.25">
      <c r="B11" t="s">
        <v>1</v>
      </c>
      <c r="C11" s="8" t="str">
        <f>IF(Таблица2[[#All],[Город ]]="","",VLOOKUP(B11,Списки[#All],2,FALSE))</f>
        <v>Город милионник</v>
      </c>
      <c r="D1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11" s="11"/>
      <c r="F11" s="9"/>
    </row>
    <row r="12" spans="2:6" x14ac:dyDescent="0.25">
      <c r="B12" t="s">
        <v>1</v>
      </c>
      <c r="C12" s="8" t="str">
        <f>IF(Таблица2[[#All],[Город ]]="","",VLOOKUP(B12,Списки[#All],2,FALSE))</f>
        <v>Город милионник</v>
      </c>
      <c r="D1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12" s="11"/>
      <c r="F12" s="9"/>
    </row>
    <row r="13" spans="2:6" x14ac:dyDescent="0.25">
      <c r="C13" s="8" t="str">
        <f>IF(Таблица2[[#All],[Город ]]="","",VLOOKUP(B13,Списки[#All],2,FALSE))</f>
        <v/>
      </c>
      <c r="D13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13" s="11"/>
      <c r="F13" s="9"/>
    </row>
    <row r="14" spans="2:6" x14ac:dyDescent="0.25">
      <c r="B14" t="s">
        <v>0</v>
      </c>
      <c r="C14" s="8" t="str">
        <f>IF(Таблица2[[#All],[Город ]]="","",VLOOKUP(B14,Списки[#All],2,FALSE))</f>
        <v>Столица</v>
      </c>
      <c r="D1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14" s="11" t="s">
        <v>15</v>
      </c>
      <c r="F14" s="9"/>
    </row>
    <row r="15" spans="2:6" x14ac:dyDescent="0.25">
      <c r="B15" t="s">
        <v>1</v>
      </c>
      <c r="C15" s="8" t="str">
        <f>IF(Таблица2[[#All],[Город ]]="","",VLOOKUP(B15,Списки[#All],2,FALSE))</f>
        <v>Город милионник</v>
      </c>
      <c r="D1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15" s="11"/>
      <c r="F15" s="9"/>
    </row>
    <row r="16" spans="2:6" x14ac:dyDescent="0.25">
      <c r="C16" s="8" t="str">
        <f>IF(Таблица2[[#All],[Город ]]="","",VLOOKUP(B16,Списки[#All],2,FALSE))</f>
        <v/>
      </c>
      <c r="D16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16" s="11"/>
      <c r="F16" s="9"/>
    </row>
    <row r="17" spans="2:6" x14ac:dyDescent="0.25">
      <c r="B17" t="s">
        <v>1</v>
      </c>
      <c r="C17" s="8" t="str">
        <f>IF(Таблица2[[#All],[Город ]]="","",VLOOKUP(B17,Списки[#All],2,FALSE))</f>
        <v>Город милионник</v>
      </c>
      <c r="D1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17" s="11" t="s">
        <v>20</v>
      </c>
      <c r="F17" s="9"/>
    </row>
    <row r="18" spans="2:6" x14ac:dyDescent="0.25">
      <c r="B18" t="s">
        <v>1</v>
      </c>
      <c r="C18" s="8" t="str">
        <f>IF(Таблица2[[#All],[Город ]]="","",VLOOKUP(B18,Списки[#All],2,FALSE))</f>
        <v>Город милионник</v>
      </c>
      <c r="D18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18" s="11"/>
      <c r="F18" s="9"/>
    </row>
    <row r="19" spans="2:6" x14ac:dyDescent="0.25">
      <c r="B19" t="s">
        <v>0</v>
      </c>
      <c r="C19" s="8" t="str">
        <f>IF(Таблица2[[#All],[Город ]]="","",VLOOKUP(B19,Списки[#All],2,FALSE))</f>
        <v>Столица</v>
      </c>
      <c r="D1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19" s="11"/>
      <c r="F19" s="9"/>
    </row>
    <row r="20" spans="2:6" x14ac:dyDescent="0.25">
      <c r="C20" s="8" t="str">
        <f>IF(Таблица2[[#All],[Город ]]="","",VLOOKUP(B20,Списки[#All],2,FALSE))</f>
        <v/>
      </c>
      <c r="D20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20" s="11"/>
      <c r="F20" s="9"/>
    </row>
    <row r="21" spans="2:6" x14ac:dyDescent="0.25">
      <c r="B21" t="s">
        <v>8</v>
      </c>
      <c r="C21" s="8" t="str">
        <f>IF(Таблица2[[#All],[Город ]]="","",VLOOKUP(B21,Списки[#All],2,FALSE))</f>
        <v>Село</v>
      </c>
      <c r="D2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21" s="11" t="s">
        <v>22</v>
      </c>
      <c r="F21" s="9"/>
    </row>
    <row r="22" spans="2:6" x14ac:dyDescent="0.25">
      <c r="B22" t="s">
        <v>1</v>
      </c>
      <c r="C22" s="8" t="str">
        <f>IF(Таблица2[[#All],[Город ]]="","",VLOOKUP(B22,Списки[#All],2,FALSE))</f>
        <v>Город милионник</v>
      </c>
      <c r="D2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22" s="11"/>
      <c r="F22" s="9"/>
    </row>
    <row r="23" spans="2:6" x14ac:dyDescent="0.25">
      <c r="B23" t="s">
        <v>0</v>
      </c>
      <c r="C23" s="8" t="str">
        <f>IF(Таблица2[[#All],[Город ]]="","",VLOOKUP(B23,Списки[#All],2,FALSE))</f>
        <v>Столица</v>
      </c>
      <c r="D23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3</v>
      </c>
      <c r="E23" s="11"/>
      <c r="F23" s="9"/>
    </row>
    <row r="24" spans="2:6" x14ac:dyDescent="0.25">
      <c r="B24" t="s">
        <v>6</v>
      </c>
      <c r="C24" s="8" t="str">
        <f>IF(Таблица2[[#All],[Город ]]="","",VLOOKUP(B24,Списки[#All],2,FALSE))</f>
        <v>Деревня</v>
      </c>
      <c r="D2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4</v>
      </c>
      <c r="E24" s="11"/>
      <c r="F24" s="9"/>
    </row>
    <row r="25" spans="2:6" x14ac:dyDescent="0.25">
      <c r="B25" t="s">
        <v>8</v>
      </c>
      <c r="C25" s="8" t="str">
        <f>IF(Таблица2[[#All],[Город ]]="","",VLOOKUP(B25,Списки[#All],2,FALSE))</f>
        <v>Село</v>
      </c>
      <c r="D2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5</v>
      </c>
      <c r="E25" s="11"/>
      <c r="F25" s="9"/>
    </row>
    <row r="26" spans="2:6" x14ac:dyDescent="0.25">
      <c r="B26" t="s">
        <v>0</v>
      </c>
      <c r="C26" s="8" t="str">
        <f>IF(Таблица2[[#All],[Город ]]="","",VLOOKUP(B26,Списки[#All],2,FALSE))</f>
        <v>Столица</v>
      </c>
      <c r="D2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6</v>
      </c>
      <c r="E26" s="11"/>
      <c r="F26" s="9"/>
    </row>
    <row r="27" spans="2:6" x14ac:dyDescent="0.25">
      <c r="B27" t="s">
        <v>1</v>
      </c>
      <c r="C27" s="8" t="str">
        <f>IF(Таблица2[[#All],[Город ]]="","",VLOOKUP(B27,Списки[#All],2,FALSE))</f>
        <v>Город милионник</v>
      </c>
      <c r="D27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7</v>
      </c>
      <c r="E27" s="11"/>
      <c r="F27" s="9"/>
    </row>
    <row r="28" spans="2:6" x14ac:dyDescent="0.25">
      <c r="C28" s="8" t="str">
        <f>IF(Таблица2[[#All],[Город ]]="","",VLOOKUP(B28,Списки[#All],2,FALSE))</f>
        <v/>
      </c>
      <c r="D28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28" s="11"/>
      <c r="F28" s="9"/>
    </row>
    <row r="29" spans="2:6" x14ac:dyDescent="0.25">
      <c r="B29" t="s">
        <v>6</v>
      </c>
      <c r="C29" s="8" t="str">
        <f>IF(Таблица2[[#All],[Город ]]="","",VLOOKUP(B29,Списки[#All],2,FALSE))</f>
        <v>Деревня</v>
      </c>
      <c r="D2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29" s="11" t="s">
        <v>24</v>
      </c>
      <c r="F29" s="9"/>
    </row>
    <row r="30" spans="2:6" x14ac:dyDescent="0.25">
      <c r="B30" t="s">
        <v>0</v>
      </c>
      <c r="C30" s="8" t="str">
        <f>IF(Таблица2[[#All],[Город ]]="","",VLOOKUP(B30,Списки[#All],2,FALSE))</f>
        <v>Столица</v>
      </c>
      <c r="D30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0" s="11"/>
      <c r="F30" s="9"/>
    </row>
    <row r="31" spans="2:6" x14ac:dyDescent="0.25">
      <c r="C31" s="8" t="str">
        <f>IF(Таблица2[[#All],[Город ]]="","",VLOOKUP(B31,Списки[#All],2,FALSE))</f>
        <v/>
      </c>
      <c r="D31" s="9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/>
      </c>
      <c r="E31" s="11"/>
      <c r="F31" s="9"/>
    </row>
    <row r="32" spans="2:6" x14ac:dyDescent="0.25">
      <c r="B32" t="s">
        <v>8</v>
      </c>
      <c r="C32" s="8" t="str">
        <f>IF(Таблица2[[#All],[Город ]]="","",VLOOKUP(B32,Списки[#All],2,FALSE))</f>
        <v>Село</v>
      </c>
      <c r="D3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2" s="11" t="s">
        <v>19</v>
      </c>
      <c r="F32" s="9"/>
    </row>
    <row r="33" spans="2:6" x14ac:dyDescent="0.25">
      <c r="B33" t="s">
        <v>1</v>
      </c>
      <c r="C33" s="8" t="str">
        <f>IF(Таблица2[[#All],[Город ]]="","",VLOOKUP(B33,Списки[#All],2,FALSE))</f>
        <v>Город милионник</v>
      </c>
      <c r="D33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3" s="10"/>
      <c r="F33" s="10"/>
    </row>
    <row r="34" spans="2:6" x14ac:dyDescent="0.25">
      <c r="C34" s="8" t="str">
        <f>IF(Таблица2[[#All],[Город ]]="","",VLOOKUP(B34,Списки[#All],2,FALSE))</f>
        <v/>
      </c>
      <c r="D34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  <c r="E34" s="10"/>
    </row>
    <row r="35" spans="2:6" x14ac:dyDescent="0.25">
      <c r="B35" t="s">
        <v>0</v>
      </c>
      <c r="C35" s="8" t="str">
        <f>IF(Таблица2[[#All],[Город ]]="","",VLOOKUP(B35,Списки[#All],2,FALSE))</f>
        <v>Столица</v>
      </c>
      <c r="D3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5" s="11" t="s">
        <v>16</v>
      </c>
    </row>
    <row r="36" spans="2:6" x14ac:dyDescent="0.25">
      <c r="B36" t="s">
        <v>0</v>
      </c>
      <c r="C36" s="8" t="str">
        <f>IF(Таблица2[[#All],[Город ]]="","",VLOOKUP(B36,Списки[#All],2,FALSE))</f>
        <v>Столица</v>
      </c>
      <c r="D36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6" s="11"/>
    </row>
    <row r="37" spans="2:6" x14ac:dyDescent="0.25">
      <c r="C37" s="8" t="str">
        <f>IF(Таблица2[[#All],[Город ]]="","",VLOOKUP(B37,Списки[#All],2,FALSE))</f>
        <v/>
      </c>
      <c r="D37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  <c r="E37" s="10"/>
    </row>
    <row r="38" spans="2:6" x14ac:dyDescent="0.25">
      <c r="B38" t="s">
        <v>6</v>
      </c>
      <c r="C38" s="8" t="str">
        <f>IF(Таблица2[[#All],[Город ]]="","",VLOOKUP(B38,Списки[#All],2,FALSE))</f>
        <v>Деревня</v>
      </c>
      <c r="D38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38" s="11" t="s">
        <v>21</v>
      </c>
    </row>
    <row r="39" spans="2:6" x14ac:dyDescent="0.25">
      <c r="B39" t="s">
        <v>0</v>
      </c>
      <c r="C39" s="8" t="str">
        <f>IF(Таблица2[[#All],[Город ]]="","",VLOOKUP(B39,Списки[#All],2,FALSE))</f>
        <v>Столица</v>
      </c>
      <c r="D39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39" s="11"/>
    </row>
    <row r="40" spans="2:6" x14ac:dyDescent="0.25">
      <c r="C40" s="8" t="str">
        <f>IF(Таблица2[[#All],[Город ]]="","",VLOOKUP(B40,Списки[#All],2,FALSE))</f>
        <v/>
      </c>
      <c r="D40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  <c r="E40" s="10"/>
    </row>
    <row r="41" spans="2:6" x14ac:dyDescent="0.25">
      <c r="B41" t="s">
        <v>8</v>
      </c>
      <c r="C41" s="8" t="str">
        <f>IF(Таблица2[[#All],[Город ]]="","",VLOOKUP(B41,Списки[#All],2,FALSE))</f>
        <v>Село</v>
      </c>
      <c r="D41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41" s="11" t="s">
        <v>23</v>
      </c>
    </row>
    <row r="42" spans="2:6" x14ac:dyDescent="0.25">
      <c r="B42" t="s">
        <v>6</v>
      </c>
      <c r="C42" s="8" t="str">
        <f>IF(Таблица2[[#All],[Город ]]="","",VLOOKUP(B42,Списки[#All],2,FALSE))</f>
        <v>Деревня</v>
      </c>
      <c r="D42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42" s="11"/>
    </row>
    <row r="43" spans="2:6" x14ac:dyDescent="0.25">
      <c r="C43" s="8" t="str">
        <f>IF(Таблица2[[#All],[Город ]]="","",VLOOKUP(B43,Списки[#All],2,FALSE))</f>
        <v/>
      </c>
      <c r="D43" s="10" t="str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]]),1,LOOKUP(2,1/(Таблица2[[#This Row],[Статус города ]]=Таблица2[[#Headers],[Статус города ]]:OFFSET(Таблица2[[#This Row],[Статус города ]],-1,)),Таблица2[[#Headers],[Номер]]:OFFSET(Таблица2[[#This Row],[Номер]],-1,))+1))</f>
        <v/>
      </c>
      <c r="E43" s="10"/>
    </row>
    <row r="44" spans="2:6" x14ac:dyDescent="0.25">
      <c r="B44" t="s">
        <v>0</v>
      </c>
      <c r="C44" s="8" t="str">
        <f>IF(Таблица2[[#All],[Город ]]="","",VLOOKUP(B44,Списки[#All],2,FALSE))</f>
        <v>Столица</v>
      </c>
      <c r="D44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1</v>
      </c>
      <c r="E44" s="11" t="s">
        <v>17</v>
      </c>
    </row>
    <row r="45" spans="2:6" x14ac:dyDescent="0.25">
      <c r="B45" t="s">
        <v>1</v>
      </c>
      <c r="C45" s="8" t="str">
        <f>IF(Таблица2[[#All],[Город ]]="","",VLOOKUP(B45,Списки[#All],2,FALSE))</f>
        <v>Город милионник</v>
      </c>
      <c r="D45" s="9">
        <f ca="1">IF(Таблица2[[#This Row],[Статус города ]]="","",IF(OR(OFFSET(Таблица2[[#This Row],[Статус города ]],-1,)="",OFFSET(Таблица2[[#This Row],[Статус города ]],-1,)=Таблица2[[#Headers],[Статус города ]]),1,OFFSET(Таблица2[[#This Row],[Номер]],-1,)+1))</f>
        <v>2</v>
      </c>
      <c r="E45" s="11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Списки!$C$3:$C$6</xm:f>
          </x14:formula1>
          <xm:sqref>B3:B45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6"/>
  <sheetViews>
    <sheetView workbookViewId="0">
      <selection activeCell="C13" sqref="C13"/>
    </sheetView>
  </sheetViews>
  <sheetFormatPr defaultRowHeight="15" x14ac:dyDescent="0.25"/>
  <cols>
    <col min="3" max="3" width="19" customWidth="1"/>
    <col min="4" max="4" width="17.85546875" customWidth="1"/>
  </cols>
  <sheetData>
    <row r="2" spans="3:4" x14ac:dyDescent="0.25">
      <c r="C2" s="3" t="s">
        <v>12</v>
      </c>
      <c r="D2" s="2" t="s">
        <v>10</v>
      </c>
    </row>
    <row r="3" spans="3:4" x14ac:dyDescent="0.25">
      <c r="C3" s="4" t="s">
        <v>0</v>
      </c>
      <c r="D3" s="1" t="s">
        <v>5</v>
      </c>
    </row>
    <row r="4" spans="3:4" x14ac:dyDescent="0.25">
      <c r="C4" s="4" t="s">
        <v>1</v>
      </c>
      <c r="D4" s="1" t="s">
        <v>4</v>
      </c>
    </row>
    <row r="5" spans="3:4" x14ac:dyDescent="0.25">
      <c r="C5" s="5" t="s">
        <v>6</v>
      </c>
      <c r="D5" s="1" t="s">
        <v>7</v>
      </c>
    </row>
    <row r="6" spans="3:4" x14ac:dyDescent="0.25">
      <c r="C6" s="6" t="s">
        <v>8</v>
      </c>
      <c r="D6" s="7" t="s">
        <v>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2015-11-03T11:14:43Z</dcterms:modified>
</cp:coreProperties>
</file>