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930" yWindow="0" windowWidth="27870" windowHeight="11700"/>
  </bookViews>
  <sheets>
    <sheet name="Данные" sheetId="1" r:id="rId1"/>
    <sheet name="Списки" sheetId="2" r:id="rId2"/>
  </sheets>
  <calcPr calcId="162913"/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3" i="1"/>
  <c r="C4" i="1"/>
  <c r="C5" i="1"/>
  <c r="E4" i="1" l="1"/>
  <c r="E8" i="1"/>
  <c r="E12" i="1"/>
  <c r="E16" i="1"/>
  <c r="E20" i="1"/>
  <c r="E5" i="1"/>
  <c r="E9" i="1"/>
  <c r="E13" i="1"/>
  <c r="E17" i="1"/>
  <c r="E21" i="1"/>
  <c r="E6" i="1"/>
  <c r="E10" i="1"/>
  <c r="E14" i="1"/>
  <c r="E18" i="1"/>
  <c r="E3" i="1"/>
  <c r="E7" i="1"/>
  <c r="E11" i="1"/>
  <c r="E15" i="1"/>
  <c r="E19" i="1"/>
</calcChain>
</file>

<file path=xl/sharedStrings.xml><?xml version="1.0" encoding="utf-8"?>
<sst xmlns="http://schemas.openxmlformats.org/spreadsheetml/2006/main" count="33" uniqueCount="14">
  <si>
    <t xml:space="preserve">Москва </t>
  </si>
  <si>
    <t>Санкт-Петербург</t>
  </si>
  <si>
    <t xml:space="preserve">Город </t>
  </si>
  <si>
    <t xml:space="preserve">Статус города </t>
  </si>
  <si>
    <t>Город милионник</t>
  </si>
  <si>
    <t>Столица</t>
  </si>
  <si>
    <t>Бородино</t>
  </si>
  <si>
    <t>Деревня</t>
  </si>
  <si>
    <t>Александровское</t>
  </si>
  <si>
    <t>Село</t>
  </si>
  <si>
    <t xml:space="preserve">Статус </t>
  </si>
  <si>
    <t>Номер</t>
  </si>
  <si>
    <t>Город</t>
  </si>
  <si>
    <t>Столбец1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</si>
</sst>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1" fillId="2" borderId="0" xfId="1"/>
    <xf numFmtId="0" fontId="1" fillId="2" borderId="3" xfId="1" applyBorder="1"/>
    <xf numFmtId="0" fontId="0" fillId="0" borderId="4" xfId="0" applyBorder="1"/>
    <xf numFmtId="0" fontId="0" fillId="0" borderId="4" xfId="0" applyFill="1" applyBorder="1"/>
    <xf numFmtId="0" fontId="0" fillId="0" borderId="3" xfId="0" applyBorder="1"/>
    <xf numFmtId="0" fontId="0" fillId="0" borderId="2" xfId="0" applyBorder="1"/>
    <xf numFmtId="0" fontId="0" fillId="0" borderId="0" xfId="0" applyNumberFormat="1"/>
    <xf numFmtId="0" fontId="2" fillId="3" borderId="0" xfId="2"/>
    <xf numFmtId="0" fontId="0" fillId="4" borderId="0" xfId="0" applyFill="1"/>
  </cellXfs>
  <cellStyles count="3">
    <cellStyle name="Нейтральный" xfId="2" builtinId="28"/>
    <cellStyle name="Обычный" xfId="0" builtinId="0"/>
    <cellStyle name="Хороший" xfId="1" builtinId="26"/>
  </cellStyles>
  <dxfs count="5">
    <dxf>
      <numFmt numFmtId="0" formatCode="General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numFmt numFmtId="0" formatCode="General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2" displayName="Таблица2" ref="B2:E21" totalsRowShown="0">
  <autoFilter ref="B2:E21"/>
  <tableColumns count="4">
    <tableColumn id="1" name="Город "/>
    <tableColumn id="2" name="Статус города " dataDxfId="4">
      <calculatedColumnFormula>VLOOKUP(B3,Списки[#All],2,FALSE)</calculatedColumnFormula>
    </tableColumn>
    <tableColumn id="3" name="Номер"/>
    <tableColumn id="4" name="Столбец1" dataDxfId="0">
      <calculatedColumnFormula>SUMPRODUCT(--($B$3:B3&amp;$C$3:C3=B3&amp;C3))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Списки" displayName="Списки" ref="C2:D6" totalsRowShown="0" tableBorderDxfId="3">
  <autoFilter ref="C2:D6"/>
  <tableColumns count="2">
    <tableColumn id="1" name="Город" dataDxfId="2"/>
    <tableColumn id="2" name="Статус 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E21"/>
  <sheetViews>
    <sheetView tabSelected="1" workbookViewId="0">
      <selection activeCell="E4" sqref="E4"/>
    </sheetView>
  </sheetViews>
  <sheetFormatPr defaultRowHeight="15" x14ac:dyDescent="0.25"/>
  <cols>
    <col min="2" max="2" width="19.42578125" customWidth="1"/>
    <col min="3" max="3" width="20" customWidth="1"/>
    <col min="4" max="4" width="11.5703125" customWidth="1"/>
    <col min="5" max="5" width="11.85546875" customWidth="1"/>
  </cols>
  <sheetData>
    <row r="2" spans="2:5" x14ac:dyDescent="0.25">
      <c r="B2" t="s">
        <v>2</v>
      </c>
      <c r="C2" t="s">
        <v>3</v>
      </c>
      <c r="D2" t="s">
        <v>11</v>
      </c>
      <c r="E2" t="s">
        <v>13</v>
      </c>
    </row>
    <row r="3" spans="2:5" x14ac:dyDescent="0.25">
      <c r="B3" t="s">
        <v>0</v>
      </c>
      <c r="C3" t="str">
        <f>VLOOKUP(B3,Списки[#All],2,FALSE)</f>
        <v>Столица</v>
      </c>
      <c r="D3" s="2">
        <v>1</v>
      </c>
      <c r="E3">
        <f>SUMPRODUCT(--($B$3:B3&amp;$C$3:C3=B3&amp;C3))</f>
        <v>1</v>
      </c>
    </row>
    <row r="4" spans="2:5" x14ac:dyDescent="0.25">
      <c r="B4" t="s">
        <v>1</v>
      </c>
      <c r="C4" t="str">
        <f>VLOOKUP(B4,Списки[#All],2,FALSE)</f>
        <v>Город милионник</v>
      </c>
      <c r="D4" s="9">
        <v>1</v>
      </c>
      <c r="E4">
        <f>SUMPRODUCT(--($B$3:B4&amp;$C$3:C4=B4&amp;C4))</f>
        <v>1</v>
      </c>
    </row>
    <row r="5" spans="2:5" x14ac:dyDescent="0.25">
      <c r="B5" t="s">
        <v>8</v>
      </c>
      <c r="C5" t="str">
        <f>VLOOKUP(B5,Списки[#All],2,FALSE)</f>
        <v>Село</v>
      </c>
      <c r="D5" s="10">
        <v>1</v>
      </c>
      <c r="E5">
        <f>SUMPRODUCT(--($B$3:B5&amp;$C$3:C5=B5&amp;C5))</f>
        <v>1</v>
      </c>
    </row>
    <row r="6" spans="2:5" x14ac:dyDescent="0.25">
      <c r="B6" t="s">
        <v>0</v>
      </c>
      <c r="C6" s="8" t="str">
        <f>VLOOKUP(B6,Списки[#All],2,FALSE)</f>
        <v>Столица</v>
      </c>
      <c r="D6" s="2">
        <v>2</v>
      </c>
      <c r="E6">
        <f>SUMPRODUCT(--($B$3:B6&amp;$C$3:C6=B6&amp;C6))</f>
        <v>2</v>
      </c>
    </row>
    <row r="7" spans="2:5" x14ac:dyDescent="0.25">
      <c r="B7" t="s">
        <v>0</v>
      </c>
      <c r="C7" s="8" t="str">
        <f>VLOOKUP(B7,Списки[#All],2,FALSE)</f>
        <v>Столица</v>
      </c>
      <c r="D7" s="2">
        <v>3</v>
      </c>
      <c r="E7">
        <f>SUMPRODUCT(--($B$3:B7&amp;$C$3:C7=B7&amp;C7))</f>
        <v>3</v>
      </c>
    </row>
    <row r="8" spans="2:5" x14ac:dyDescent="0.25">
      <c r="B8" t="s">
        <v>1</v>
      </c>
      <c r="C8" s="8" t="str">
        <f>VLOOKUP(B8,Списки[#All],2,FALSE)</f>
        <v>Город милионник</v>
      </c>
      <c r="D8" s="9">
        <v>2</v>
      </c>
      <c r="E8">
        <f>SUMPRODUCT(--($B$3:B8&amp;$C$3:C8=B8&amp;C8))</f>
        <v>2</v>
      </c>
    </row>
    <row r="9" spans="2:5" x14ac:dyDescent="0.25">
      <c r="B9" t="s">
        <v>0</v>
      </c>
      <c r="C9" s="8" t="str">
        <f>VLOOKUP(B9,Списки[#All],2,FALSE)</f>
        <v>Столица</v>
      </c>
      <c r="D9" s="2">
        <v>4</v>
      </c>
      <c r="E9">
        <f>SUMPRODUCT(--($B$3:B9&amp;$C$3:C9=B9&amp;C9))</f>
        <v>4</v>
      </c>
    </row>
    <row r="10" spans="2:5" x14ac:dyDescent="0.25">
      <c r="B10" t="s">
        <v>6</v>
      </c>
      <c r="C10" s="8" t="str">
        <f>VLOOKUP(B10,Списки[#All],2,FALSE)</f>
        <v>Деревня</v>
      </c>
      <c r="D10">
        <v>1</v>
      </c>
      <c r="E10">
        <f>SUMPRODUCT(--($B$3:B10&amp;$C$3:C10=B10&amp;C10))</f>
        <v>1</v>
      </c>
    </row>
    <row r="11" spans="2:5" x14ac:dyDescent="0.25">
      <c r="B11" t="s">
        <v>8</v>
      </c>
      <c r="C11" s="8" t="str">
        <f>VLOOKUP(B11,Списки[#All],2,FALSE)</f>
        <v>Село</v>
      </c>
      <c r="D11" s="10">
        <v>2</v>
      </c>
      <c r="E11">
        <f>SUMPRODUCT(--($B$3:B11&amp;$C$3:C11=B11&amp;C11))</f>
        <v>2</v>
      </c>
    </row>
    <row r="12" spans="2:5" x14ac:dyDescent="0.25">
      <c r="B12" t="s">
        <v>0</v>
      </c>
      <c r="C12" s="8" t="str">
        <f>VLOOKUP(B12,Списки[#All],2,FALSE)</f>
        <v>Столица</v>
      </c>
      <c r="D12" s="2">
        <v>5</v>
      </c>
      <c r="E12">
        <f>SUMPRODUCT(--($B$3:B12&amp;$C$3:C12=B12&amp;C12))</f>
        <v>5</v>
      </c>
    </row>
    <row r="13" spans="2:5" x14ac:dyDescent="0.25">
      <c r="B13" t="s">
        <v>1</v>
      </c>
      <c r="C13" s="8" t="str">
        <f>VLOOKUP(B13,Списки[#All],2,FALSE)</f>
        <v>Город милионник</v>
      </c>
      <c r="D13" s="9">
        <v>3</v>
      </c>
      <c r="E13">
        <f>SUMPRODUCT(--($B$3:B13&amp;$C$3:C13=B13&amp;C13))</f>
        <v>3</v>
      </c>
    </row>
    <row r="14" spans="2:5" x14ac:dyDescent="0.25">
      <c r="B14" t="s">
        <v>6</v>
      </c>
      <c r="C14" s="8" t="str">
        <f>VLOOKUP(B14,Списки[#All],2,FALSE)</f>
        <v>Деревня</v>
      </c>
      <c r="D14">
        <v>2</v>
      </c>
      <c r="E14">
        <f>SUMPRODUCT(--($B$3:B14&amp;$C$3:C14=B14&amp;C14))</f>
        <v>2</v>
      </c>
    </row>
    <row r="15" spans="2:5" x14ac:dyDescent="0.25">
      <c r="B15" t="s">
        <v>0</v>
      </c>
      <c r="C15" s="8" t="str">
        <f>VLOOKUP(B15,Списки[#All],2,FALSE)</f>
        <v>Столица</v>
      </c>
      <c r="D15" s="2">
        <v>6</v>
      </c>
      <c r="E15">
        <f>SUMPRODUCT(--($B$3:B15&amp;$C$3:C15=B15&amp;C15))</f>
        <v>6</v>
      </c>
    </row>
    <row r="16" spans="2:5" x14ac:dyDescent="0.25">
      <c r="B16" t="s">
        <v>8</v>
      </c>
      <c r="C16" s="8" t="str">
        <f>VLOOKUP(B16,Списки[#All],2,FALSE)</f>
        <v>Село</v>
      </c>
      <c r="D16" s="10">
        <v>3</v>
      </c>
      <c r="E16">
        <f>SUMPRODUCT(--($B$3:B16&amp;$C$3:C16=B16&amp;C16))</f>
        <v>3</v>
      </c>
    </row>
    <row r="17" spans="2:5" x14ac:dyDescent="0.25">
      <c r="B17" t="s">
        <v>0</v>
      </c>
      <c r="C17" s="8" t="str">
        <f>VLOOKUP(B17,Списки[#All],2,FALSE)</f>
        <v>Столица</v>
      </c>
      <c r="D17" s="2">
        <v>7</v>
      </c>
      <c r="E17">
        <f>SUMPRODUCT(--($B$3:B17&amp;$C$3:C17=B17&amp;C17))</f>
        <v>7</v>
      </c>
    </row>
    <row r="18" spans="2:5" x14ac:dyDescent="0.25">
      <c r="B18" t="s">
        <v>0</v>
      </c>
      <c r="C18" s="8" t="str">
        <f>VLOOKUP(B18,Списки[#All],2,FALSE)</f>
        <v>Столица</v>
      </c>
      <c r="D18" s="2">
        <v>8</v>
      </c>
      <c r="E18">
        <f>SUMPRODUCT(--($B$3:B18&amp;$C$3:C18=B18&amp;C18))</f>
        <v>8</v>
      </c>
    </row>
    <row r="19" spans="2:5" x14ac:dyDescent="0.25">
      <c r="B19" t="s">
        <v>1</v>
      </c>
      <c r="C19" s="8" t="str">
        <f>VLOOKUP(B19,Списки[#All],2,FALSE)</f>
        <v>Город милионник</v>
      </c>
      <c r="D19" s="9">
        <v>4</v>
      </c>
      <c r="E19">
        <f>SUMPRODUCT(--($B$3:B19&amp;$C$3:C19=B19&amp;C19))</f>
        <v>4</v>
      </c>
    </row>
    <row r="20" spans="2:5" x14ac:dyDescent="0.25">
      <c r="B20" t="s">
        <v>6</v>
      </c>
      <c r="C20" s="8" t="str">
        <f>VLOOKUP(B20,Списки[#All],2,FALSE)</f>
        <v>Деревня</v>
      </c>
      <c r="D20">
        <v>3</v>
      </c>
      <c r="E20">
        <f>SUMPRODUCT(--($B$3:B20&amp;$C$3:C20=B20&amp;C20))</f>
        <v>3</v>
      </c>
    </row>
    <row r="21" spans="2:5" x14ac:dyDescent="0.25">
      <c r="B21" t="s">
        <v>8</v>
      </c>
      <c r="C21" s="8" t="str">
        <f>VLOOKUP(B21,Списки[#All],2,FALSE)</f>
        <v>Село</v>
      </c>
      <c r="D21" s="10">
        <v>4</v>
      </c>
      <c r="E21">
        <f>SUMPRODUCT(--($B$3:B21&amp;$C$3:C21=B21&amp;C21))</f>
        <v>4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Списки!$C$3:$C$6</xm:f>
          </x14:formula1>
          <xm:sqref>B3:B21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C2:D6"/>
  <sheetViews>
    <sheetView workbookViewId="0">
      <selection activeCell="C13" sqref="C13"/>
    </sheetView>
  </sheetViews>
  <sheetFormatPr defaultRowHeight="15" x14ac:dyDescent="0.25"/>
  <cols>
    <col min="3" max="3" width="19" customWidth="1"/>
    <col min="4" max="4" width="17.85546875" customWidth="1"/>
  </cols>
  <sheetData>
    <row r="2" spans="3:4" x14ac:dyDescent="0.25">
      <c r="C2" s="3" t="s">
        <v>12</v>
      </c>
      <c r="D2" s="2" t="s">
        <v>10</v>
      </c>
    </row>
    <row r="3" spans="3:4" x14ac:dyDescent="0.25">
      <c r="C3" s="4" t="s">
        <v>0</v>
      </c>
      <c r="D3" s="1" t="s">
        <v>5</v>
      </c>
    </row>
    <row r="4" spans="3:4" x14ac:dyDescent="0.25">
      <c r="C4" s="4" t="s">
        <v>1</v>
      </c>
      <c r="D4" s="1" t="s">
        <v>4</v>
      </c>
    </row>
    <row r="5" spans="3:4" x14ac:dyDescent="0.25">
      <c r="C5" s="5" t="s">
        <v>6</v>
      </c>
      <c r="D5" s="1" t="s">
        <v>7</v>
      </c>
    </row>
    <row r="6" spans="3:4" x14ac:dyDescent="0.25">
      <c r="C6" s="6" t="s">
        <v>8</v>
      </c>
      <c r="D6" s="7" t="s">
        <v>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2015-11-02T14:14:13Z</dcterms:modified>
</cp:coreProperties>
</file>