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gkocharyan\Desktop\"/>
    </mc:Choice>
  </mc:AlternateContent>
  <bookViews>
    <workbookView xWindow="0" yWindow="0" windowWidth="28800" windowHeight="12435"/>
  </bookViews>
  <sheets>
    <sheet name="Лист1" sheetId="1" r:id="rId1"/>
  </sheets>
  <calcPr calcId="152511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4" i="1" l="1"/>
  <c r="N4" i="1"/>
  <c r="O3" i="1"/>
  <c r="N3" i="1"/>
  <c r="O2" i="1"/>
  <c r="N2" i="1"/>
  <c r="P50" i="1" a="1"/>
  <c r="P50" i="1"/>
  <c r="M50" i="1" a="1"/>
  <c r="M50" i="1"/>
  <c r="P49" i="1" a="1"/>
  <c r="P49" i="1"/>
  <c r="M49" i="1" a="1"/>
  <c r="M49" i="1"/>
  <c r="P48" i="1" a="1"/>
  <c r="P48" i="1"/>
  <c r="M48" i="1" a="1"/>
  <c r="M48" i="1"/>
  <c r="P47" i="1" a="1"/>
  <c r="P47" i="1"/>
  <c r="M47" i="1" a="1"/>
  <c r="M47" i="1"/>
  <c r="P46" i="1" a="1"/>
  <c r="P46" i="1"/>
  <c r="M46" i="1" a="1"/>
  <c r="M46" i="1"/>
  <c r="P45" i="1" a="1"/>
  <c r="P45" i="1"/>
  <c r="M45" i="1" a="1"/>
  <c r="M45" i="1"/>
  <c r="P44" i="1" a="1"/>
  <c r="P44" i="1"/>
  <c r="M44" i="1" a="1"/>
  <c r="M44" i="1"/>
  <c r="P43" i="1" a="1"/>
  <c r="P43" i="1"/>
  <c r="M43" i="1" a="1"/>
  <c r="M43" i="1"/>
  <c r="P42" i="1" a="1"/>
  <c r="P42" i="1"/>
  <c r="M42" i="1" a="1"/>
  <c r="M42" i="1"/>
  <c r="P41" i="1" a="1"/>
  <c r="P41" i="1"/>
  <c r="M41" i="1" a="1"/>
  <c r="M41" i="1"/>
  <c r="P40" i="1" a="1"/>
  <c r="P40" i="1"/>
  <c r="M40" i="1" a="1"/>
  <c r="M40" i="1"/>
  <c r="P39" i="1" a="1"/>
  <c r="P39" i="1"/>
  <c r="M39" i="1" a="1"/>
  <c r="M39" i="1"/>
  <c r="P38" i="1" a="1"/>
  <c r="P38" i="1"/>
  <c r="M38" i="1" a="1"/>
  <c r="M38" i="1"/>
  <c r="P37" i="1" a="1"/>
  <c r="P37" i="1"/>
  <c r="M37" i="1" a="1"/>
  <c r="M37" i="1"/>
  <c r="P36" i="1" a="1"/>
  <c r="P36" i="1"/>
  <c r="M36" i="1" a="1"/>
  <c r="M36" i="1"/>
  <c r="P35" i="1" a="1"/>
  <c r="P35" i="1"/>
  <c r="M35" i="1" a="1"/>
  <c r="M35" i="1"/>
  <c r="P34" i="1" a="1"/>
  <c r="P34" i="1"/>
  <c r="M34" i="1" a="1"/>
  <c r="M34" i="1"/>
  <c r="P33" i="1" a="1"/>
  <c r="P33" i="1"/>
  <c r="M33" i="1" a="1"/>
  <c r="M33" i="1"/>
  <c r="P32" i="1" a="1"/>
  <c r="P32" i="1"/>
  <c r="M32" i="1" a="1"/>
  <c r="M32" i="1"/>
  <c r="P31" i="1" a="1"/>
  <c r="P31" i="1"/>
  <c r="M31" i="1" a="1"/>
  <c r="M31" i="1"/>
  <c r="P30" i="1" a="1"/>
  <c r="P30" i="1"/>
  <c r="M30" i="1" a="1"/>
  <c r="M30" i="1"/>
  <c r="P29" i="1" a="1"/>
  <c r="P29" i="1"/>
  <c r="M29" i="1" a="1"/>
  <c r="M29" i="1"/>
  <c r="P28" i="1" a="1"/>
  <c r="P28" i="1"/>
  <c r="M28" i="1" a="1"/>
  <c r="M28" i="1"/>
  <c r="P27" i="1" a="1"/>
  <c r="P27" i="1"/>
  <c r="M27" i="1" a="1"/>
  <c r="M27" i="1"/>
  <c r="P26" i="1" a="1"/>
  <c r="P26" i="1"/>
  <c r="M26" i="1" a="1"/>
  <c r="M26" i="1"/>
  <c r="P25" i="1" a="1"/>
  <c r="P25" i="1"/>
  <c r="M25" i="1" a="1"/>
  <c r="M25" i="1"/>
  <c r="P24" i="1" a="1"/>
  <c r="P24" i="1"/>
  <c r="M24" i="1" a="1"/>
  <c r="M24" i="1"/>
  <c r="P23" i="1" a="1"/>
  <c r="P23" i="1"/>
  <c r="M23" i="1" a="1"/>
  <c r="M23" i="1"/>
  <c r="P22" i="1" a="1"/>
  <c r="P22" i="1"/>
  <c r="M22" i="1" a="1"/>
  <c r="M22" i="1"/>
  <c r="P21" i="1" a="1"/>
  <c r="P21" i="1"/>
  <c r="M21" i="1" a="1"/>
  <c r="M21" i="1"/>
  <c r="P20" i="1" a="1"/>
  <c r="P20" i="1"/>
  <c r="M20" i="1" a="1"/>
  <c r="M20" i="1"/>
  <c r="P19" i="1" a="1"/>
  <c r="P19" i="1"/>
  <c r="M19" i="1" a="1"/>
  <c r="M19" i="1"/>
  <c r="P18" i="1" a="1"/>
  <c r="P18" i="1"/>
  <c r="M18" i="1" a="1"/>
  <c r="M18" i="1"/>
  <c r="P17" i="1" a="1"/>
  <c r="P17" i="1"/>
  <c r="M17" i="1" a="1"/>
  <c r="M17" i="1"/>
  <c r="P16" i="1" a="1"/>
  <c r="P16" i="1"/>
  <c r="M16" i="1" a="1"/>
  <c r="M16" i="1"/>
  <c r="P15" i="1" a="1"/>
  <c r="P15" i="1"/>
  <c r="M15" i="1" a="1"/>
  <c r="M15" i="1"/>
  <c r="P14" i="1" a="1"/>
  <c r="P14" i="1"/>
  <c r="M14" i="1" a="1"/>
  <c r="M14" i="1"/>
  <c r="P13" i="1" a="1"/>
  <c r="P13" i="1"/>
  <c r="M13" i="1" a="1"/>
  <c r="M13" i="1"/>
  <c r="P12" i="1" a="1"/>
  <c r="P12" i="1"/>
  <c r="M12" i="1" a="1"/>
  <c r="M12" i="1"/>
  <c r="P11" i="1" a="1"/>
  <c r="P11" i="1"/>
  <c r="M11" i="1" a="1"/>
  <c r="M11" i="1"/>
  <c r="P10" i="1" a="1"/>
  <c r="P10" i="1"/>
  <c r="M10" i="1" a="1"/>
  <c r="M10" i="1"/>
  <c r="P9" i="1" a="1"/>
  <c r="P9" i="1"/>
  <c r="M9" i="1" a="1"/>
  <c r="M9" i="1"/>
  <c r="P8" i="1" a="1"/>
  <c r="P8" i="1"/>
  <c r="M8" i="1" a="1"/>
  <c r="M8" i="1"/>
  <c r="P7" i="1" a="1"/>
  <c r="P7" i="1"/>
  <c r="M7" i="1" a="1"/>
  <c r="M7" i="1"/>
  <c r="P6" i="1" a="1"/>
  <c r="P6" i="1"/>
  <c r="M6" i="1" a="1"/>
  <c r="M6" i="1"/>
  <c r="P5" i="1" a="1"/>
  <c r="P5" i="1"/>
  <c r="M5" i="1" a="1"/>
  <c r="M5" i="1"/>
  <c r="P4" i="1" a="1"/>
  <c r="P4" i="1"/>
  <c r="M4" i="1" a="1"/>
  <c r="M4" i="1"/>
  <c r="P3" i="1" a="1"/>
  <c r="P3" i="1"/>
  <c r="M3" i="1" a="1"/>
  <c r="M3" i="1"/>
  <c r="P2" i="1" a="1"/>
  <c r="P2" i="1"/>
  <c r="M2" i="1" a="1"/>
  <c r="M2" i="1"/>
</calcChain>
</file>

<file path=xl/sharedStrings.xml><?xml version="1.0" encoding="utf-8"?>
<sst xmlns="http://schemas.openxmlformats.org/spreadsheetml/2006/main" count="9" uniqueCount="9">
  <si>
    <t>&lt;OPEN&gt;</t>
  </si>
  <si>
    <t>&lt;HIGH&gt;</t>
  </si>
  <si>
    <t>&lt;LOW&gt;</t>
  </si>
  <si>
    <t>&lt;CLOSE&gt;</t>
  </si>
  <si>
    <t>Сигнал</t>
  </si>
  <si>
    <t>Open</t>
  </si>
  <si>
    <t>High</t>
  </si>
  <si>
    <t>Low</t>
  </si>
  <si>
    <t>Close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</si>
</sst>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0" fontId="0" fillId="3" borderId="2" xfId="0" applyFill="1" applyBorder="1" applyAlignment="1">
      <alignment horizontal="center" vertical="center" wrapText="1"/>
    </xf>
    <xf numFmtId="0" fontId="0" fillId="0" borderId="0" xfId="0" applyNumberFormat="1" applyAlignment="1">
      <alignment wrapText="1"/>
    </xf>
    <xf numFmtId="0" fontId="0" fillId="4" borderId="1" xfId="0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1:P50"/>
  <sheetViews>
    <sheetView tabSelected="1" zoomScaleNormal="100" workbookViewId="0">
      <selection activeCell="O5" sqref="O5"/>
    </sheetView>
  </sheetViews>
  <sheetFormatPr defaultRowHeight="15" x14ac:dyDescent="0.25"/>
  <sheetData>
    <row r="1" spans="4:16" x14ac:dyDescent="0.25">
      <c r="D1" s="8" t="s">
        <v>0</v>
      </c>
      <c r="E1" s="8" t="s">
        <v>1</v>
      </c>
      <c r="F1" s="8" t="s">
        <v>2</v>
      </c>
      <c r="G1" s="8" t="s">
        <v>3</v>
      </c>
      <c r="J1" s="2" t="s">
        <v>4</v>
      </c>
      <c r="M1" s="4" t="s">
        <v>5</v>
      </c>
      <c r="N1" s="4" t="s">
        <v>6</v>
      </c>
      <c r="O1" s="4" t="s">
        <v>7</v>
      </c>
      <c r="P1" s="4" t="s">
        <v>8</v>
      </c>
    </row>
    <row r="2" spans="4:16" x14ac:dyDescent="0.25">
      <c r="D2" s="8"/>
      <c r="E2" s="8"/>
      <c r="F2" s="8"/>
      <c r="G2" s="8"/>
      <c r="J2" s="1"/>
      <c r="M2">
        <f t="array" ref="M2">IFERROR(INDEX($D$3:$D$2831,SMALL(IF(($J$3:$J$2830&gt;=0)*($J$4:$J$2831&lt;0)+($J$3:$J$2830&lt;0)*($J$4:$J$2831&gt;=0),ROW($J$4:$J$2831)-1),ROW(M1))),"")</f>
        <v>5743</v>
      </c>
      <c r="N2">
        <f>MAX(D10:G12)</f>
        <v>5820</v>
      </c>
      <c r="O2">
        <f>MIN(D10:G12)</f>
        <v>5691</v>
      </c>
      <c r="P2" s="5">
        <f t="array" ref="P2">IFERROR(INDEX($G$3:$G$2831,SMALL(IF(($J$3:$J$2830&gt;=0)*($J$4:$J$2831&lt;0)+($J$3:$J$2830&lt;0)*($J$4:$J$2831&gt;=0),ROW($J$4:$J$2831)-2),ROW(P2))),"")</f>
        <v>5769</v>
      </c>
    </row>
    <row r="3" spans="4:16" x14ac:dyDescent="0.25">
      <c r="D3" s="1">
        <v>5562</v>
      </c>
      <c r="E3" s="1">
        <v>5618</v>
      </c>
      <c r="F3" s="1">
        <v>5496</v>
      </c>
      <c r="G3" s="1">
        <v>5526</v>
      </c>
      <c r="J3" s="3">
        <v>10</v>
      </c>
      <c r="M3">
        <f t="array" ref="M3">IFERROR(INDEX($D$3:$D$2831,SMALL(IF(($J$3:$J$2830&gt;=0)*($J$4:$J$2831&lt;0)+($J$3:$J$2830&lt;0)*($J$4:$J$2831&gt;=0),ROW($J$4:$J$2831)-1),ROW(M2))),"")</f>
        <v>5767</v>
      </c>
      <c r="N3">
        <f>MAX(D13:G21)</f>
        <v>5963</v>
      </c>
      <c r="O3">
        <f>MIN(D13:G21)</f>
        <v>5710</v>
      </c>
      <c r="P3" s="5">
        <f t="array" ref="P3">IFERROR(INDEX($G$3:$G$2831,SMALL(IF(($J$3:$J$2830&gt;=0)*($J$4:$J$2831&lt;0)+($J$3:$J$2830&lt;0)*($J$4:$J$2831&gt;=0),ROW($J$4:$J$2831)-2),ROW(P3))),"")</f>
        <v>5876</v>
      </c>
    </row>
    <row r="4" spans="4:16" x14ac:dyDescent="0.25">
      <c r="D4" s="1">
        <v>5525</v>
      </c>
      <c r="E4" s="1">
        <v>5763</v>
      </c>
      <c r="F4" s="1">
        <v>5510</v>
      </c>
      <c r="G4" s="1">
        <v>5740</v>
      </c>
      <c r="J4" s="3">
        <v>20</v>
      </c>
      <c r="M4">
        <f t="array" ref="M4">IFERROR(INDEX($D$3:$D$2831,SMALL(IF(($J$3:$J$2830&gt;=0)*($J$4:$J$2831&lt;0)+($J$3:$J$2830&lt;0)*($J$4:$J$2831&gt;=0),ROW($J$4:$J$2831)-1),ROW(M3))),"")</f>
        <v>5877</v>
      </c>
      <c r="N4">
        <f>MAX(D22:G28)</f>
        <v>5978</v>
      </c>
      <c r="O4">
        <f>MIN(D22:G28)</f>
        <v>5785</v>
      </c>
      <c r="P4" s="5">
        <f t="array" ref="P4">IFERROR(INDEX($G$3:$G$2831,SMALL(IF(($J$3:$J$2830&gt;=0)*($J$4:$J$2831&lt;0)+($J$3:$J$2830&lt;0)*($J$4:$J$2831&gt;=0),ROW($J$4:$J$2831)-2),ROW(P4))),"")</f>
        <v>5932</v>
      </c>
    </row>
    <row r="5" spans="4:16" x14ac:dyDescent="0.25">
      <c r="D5" s="1">
        <v>5744</v>
      </c>
      <c r="E5" s="1">
        <v>5800</v>
      </c>
      <c r="F5" s="1">
        <v>5716</v>
      </c>
      <c r="G5" s="1">
        <v>5745</v>
      </c>
      <c r="J5" s="3">
        <v>30</v>
      </c>
      <c r="M5">
        <f t="array" ref="M5">IFERROR(INDEX($D$3:$D$2831,SMALL(IF(($J$3:$J$2830&gt;=0)*($J$4:$J$2831&lt;0)+($J$3:$J$2830&lt;0)*($J$4:$J$2831&gt;=0),ROW($J$4:$J$2831)-1),ROW(M4))),"")</f>
        <v>5931</v>
      </c>
      <c r="P5" s="5">
        <f t="array" ref="P5">IFERROR(INDEX($G$3:$G$2831,SMALL(IF(($J$3:$J$2830&gt;=0)*($J$4:$J$2831&lt;0)+($J$3:$J$2830&lt;0)*($J$4:$J$2831&gt;=0),ROW($J$4:$J$2831)-2),ROW(P5))),"")</f>
        <v>6470</v>
      </c>
    </row>
    <row r="6" spans="4:16" x14ac:dyDescent="0.25">
      <c r="D6" s="1">
        <v>5742</v>
      </c>
      <c r="E6" s="1">
        <v>5759</v>
      </c>
      <c r="F6" s="1">
        <v>5709</v>
      </c>
      <c r="G6" s="1">
        <v>5720</v>
      </c>
      <c r="J6" s="3">
        <v>30</v>
      </c>
      <c r="M6">
        <f t="array" ref="M6">IFERROR(INDEX($D$3:$D$2831,SMALL(IF(($J$3:$J$2830&gt;=0)*($J$4:$J$2831&lt;0)+($J$3:$J$2830&lt;0)*($J$4:$J$2831&gt;=0),ROW($J$4:$J$2831)-1),ROW(M5))),"")</f>
        <v>6471</v>
      </c>
      <c r="P6" s="5">
        <f t="array" ref="P6">IFERROR(INDEX($G$3:$G$2831,SMALL(IF(($J$3:$J$2830&gt;=0)*($J$4:$J$2831&lt;0)+($J$3:$J$2830&lt;0)*($J$4:$J$2831&gt;=0),ROW($J$4:$J$2831)-2),ROW(P6))),"")</f>
        <v>6775</v>
      </c>
    </row>
    <row r="7" spans="4:16" x14ac:dyDescent="0.25">
      <c r="D7" s="1">
        <v>5719</v>
      </c>
      <c r="E7" s="1">
        <v>5773</v>
      </c>
      <c r="F7" s="1">
        <v>5711</v>
      </c>
      <c r="G7" s="1">
        <v>5729</v>
      </c>
      <c r="J7" s="3">
        <v>40</v>
      </c>
      <c r="M7">
        <f t="array" ref="M7">IFERROR(INDEX($D$3:$D$2831,SMALL(IF(($J$3:$J$2830&gt;=0)*($J$4:$J$2831&lt;0)+($J$3:$J$2830&lt;0)*($J$4:$J$2831&gt;=0),ROW($J$4:$J$2831)-1),ROW(M6))),"")</f>
        <v>6775</v>
      </c>
      <c r="P7" s="5">
        <f t="array" ref="P7">IFERROR(INDEX($G$3:$G$2831,SMALL(IF(($J$3:$J$2830&gt;=0)*($J$4:$J$2831&lt;0)+($J$3:$J$2830&lt;0)*($J$4:$J$2831&gt;=0),ROW($J$4:$J$2831)-2),ROW(P7))),"")</f>
        <v>6749</v>
      </c>
    </row>
    <row r="8" spans="4:16" x14ac:dyDescent="0.25">
      <c r="D8" s="1">
        <v>5730</v>
      </c>
      <c r="E8" s="1">
        <v>5755</v>
      </c>
      <c r="F8" s="1">
        <v>5700</v>
      </c>
      <c r="G8" s="1">
        <v>5739</v>
      </c>
      <c r="J8" s="3">
        <v>50</v>
      </c>
      <c r="M8">
        <f t="array" ref="M8">IFERROR(INDEX($D$3:$D$2831,SMALL(IF(($J$3:$J$2830&gt;=0)*($J$4:$J$2831&lt;0)+($J$3:$J$2830&lt;0)*($J$4:$J$2831&gt;=0),ROW($J$4:$J$2831)-1),ROW(M7))),"")</f>
        <v>6748</v>
      </c>
      <c r="P8" s="5">
        <f t="array" ref="P8">IFERROR(INDEX($G$3:$G$2831,SMALL(IF(($J$3:$J$2830&gt;=0)*($J$4:$J$2831&lt;0)+($J$3:$J$2830&lt;0)*($J$4:$J$2831&gt;=0),ROW($J$4:$J$2831)-2),ROW(P8))),"")</f>
        <v>6605</v>
      </c>
    </row>
    <row r="9" spans="4:16" x14ac:dyDescent="0.25">
      <c r="D9" s="1">
        <v>5738</v>
      </c>
      <c r="E9" s="1">
        <v>5793</v>
      </c>
      <c r="F9" s="1">
        <v>5734</v>
      </c>
      <c r="G9" s="1">
        <v>5743</v>
      </c>
      <c r="J9" s="3">
        <v>-10</v>
      </c>
      <c r="M9">
        <f t="array" ref="M9">IFERROR(INDEX($D$3:$D$2831,SMALL(IF(($J$3:$J$2830&gt;=0)*($J$4:$J$2831&lt;0)+($J$3:$J$2830&lt;0)*($J$4:$J$2831&gt;=0),ROW($J$4:$J$2831)-1),ROW(M8))),"")</f>
        <v>6608</v>
      </c>
      <c r="P9" s="5" t="str">
        <f t="array" ref="P9">IFERROR(INDEX($G$3:$G$2831,SMALL(IF(($J$3:$J$2830&gt;=0)*($J$4:$J$2831&lt;0)+($J$3:$J$2830&lt;0)*($J$4:$J$2831&gt;=0),ROW($J$4:$J$2831)-2),ROW(P9))),"")</f>
        <v/>
      </c>
    </row>
    <row r="10" spans="4:16" x14ac:dyDescent="0.25">
      <c r="D10" s="6">
        <v>5743</v>
      </c>
      <c r="E10" s="1">
        <v>5761</v>
      </c>
      <c r="F10" s="1">
        <v>5691</v>
      </c>
      <c r="G10" s="1">
        <v>5732</v>
      </c>
      <c r="J10" s="3">
        <v>-20</v>
      </c>
      <c r="M10" t="str">
        <f t="array" ref="M10">IFERROR(INDEX($D$3:$D$2831,SMALL(IF(($J$3:$J$2830&gt;=0)*($J$4:$J$2831&lt;0)+($J$3:$J$2830&lt;0)*($J$4:$J$2831&gt;=0),ROW($J$4:$J$2831)-1),ROW(M9))),"")</f>
        <v/>
      </c>
      <c r="P10" s="5" t="str">
        <f t="array" ref="P10">IFERROR(INDEX($G$3:$G$2831,SMALL(IF(($J$3:$J$2830&gt;=0)*($J$4:$J$2831&lt;0)+($J$3:$J$2830&lt;0)*($J$4:$J$2831&gt;=0),ROW($J$4:$J$2831)-2),ROW(P10))),"")</f>
        <v/>
      </c>
    </row>
    <row r="11" spans="4:16" x14ac:dyDescent="0.25">
      <c r="D11" s="1">
        <v>5732</v>
      </c>
      <c r="E11" s="1">
        <v>5772</v>
      </c>
      <c r="F11" s="1">
        <v>5726</v>
      </c>
      <c r="G11" s="1">
        <v>5757</v>
      </c>
      <c r="J11" s="3">
        <v>-30</v>
      </c>
      <c r="M11" t="str">
        <f t="array" ref="M11">IFERROR(INDEX($D$3:$D$2831,SMALL(IF(($J$3:$J$2830&gt;=0)*($J$4:$J$2831&lt;0)+($J$3:$J$2830&lt;0)*($J$4:$J$2831&gt;=0),ROW($J$4:$J$2831)-1),ROW(M10))),"")</f>
        <v/>
      </c>
      <c r="P11" s="5" t="str">
        <f t="array" ref="P11">IFERROR(INDEX($G$3:$G$2831,SMALL(IF(($J$3:$J$2830&gt;=0)*($J$4:$J$2831&lt;0)+($J$3:$J$2830&lt;0)*($J$4:$J$2831&gt;=0),ROW($J$4:$J$2831)-2),ROW(P11))),"")</f>
        <v/>
      </c>
    </row>
    <row r="12" spans="4:16" x14ac:dyDescent="0.25">
      <c r="D12" s="1">
        <v>5760</v>
      </c>
      <c r="E12" s="1">
        <v>5820</v>
      </c>
      <c r="F12" s="1">
        <v>5740</v>
      </c>
      <c r="G12" s="7">
        <v>5769</v>
      </c>
      <c r="J12" s="3">
        <v>0</v>
      </c>
      <c r="M12" t="str">
        <f t="array" ref="M12">IFERROR(INDEX($D$3:$D$2831,SMALL(IF(($J$3:$J$2830&gt;=0)*($J$4:$J$2831&lt;0)+($J$3:$J$2830&lt;0)*($J$4:$J$2831&gt;=0),ROW($J$4:$J$2831)-1),ROW(M11))),"")</f>
        <v/>
      </c>
      <c r="P12" s="5" t="str">
        <f t="array" ref="P12">IFERROR(INDEX($G$3:$G$2831,SMALL(IF(($J$3:$J$2830&gt;=0)*($J$4:$J$2831&lt;0)+($J$3:$J$2830&lt;0)*($J$4:$J$2831&gt;=0),ROW($J$4:$J$2831)-2),ROW(P12))),"")</f>
        <v/>
      </c>
    </row>
    <row r="13" spans="4:16" x14ac:dyDescent="0.25">
      <c r="D13" s="6">
        <v>5767</v>
      </c>
      <c r="E13" s="1">
        <v>5778</v>
      </c>
      <c r="F13" s="1">
        <v>5740</v>
      </c>
      <c r="G13" s="1">
        <v>5745</v>
      </c>
      <c r="J13" s="3">
        <v>1</v>
      </c>
      <c r="M13" t="str">
        <f t="array" ref="M13">IFERROR(INDEX($D$3:$D$2831,SMALL(IF(($J$3:$J$2830&gt;=0)*($J$4:$J$2831&lt;0)+($J$3:$J$2830&lt;0)*($J$4:$J$2831&gt;=0),ROW($J$4:$J$2831)-1),ROW(M12))),"")</f>
        <v/>
      </c>
      <c r="P13" s="5" t="str">
        <f t="array" ref="P13">IFERROR(INDEX($G$3:$G$2831,SMALL(IF(($J$3:$J$2830&gt;=0)*($J$4:$J$2831&lt;0)+($J$3:$J$2830&lt;0)*($J$4:$J$2831&gt;=0),ROW($J$4:$J$2831)-2),ROW(P13))),"")</f>
        <v/>
      </c>
    </row>
    <row r="14" spans="4:16" x14ac:dyDescent="0.25">
      <c r="D14" s="1">
        <v>5749</v>
      </c>
      <c r="E14" s="1">
        <v>5781</v>
      </c>
      <c r="F14" s="1">
        <v>5743</v>
      </c>
      <c r="G14" s="1">
        <v>5766</v>
      </c>
      <c r="J14" s="3">
        <v>3</v>
      </c>
      <c r="M14" t="str">
        <f t="array" ref="M14">IFERROR(INDEX($D$3:$D$2831,SMALL(IF(($J$3:$J$2830&gt;=0)*($J$4:$J$2831&lt;0)+($J$3:$J$2830&lt;0)*($J$4:$J$2831&gt;=0),ROW($J$4:$J$2831)-1),ROW(M13))),"")</f>
        <v/>
      </c>
      <c r="P14" s="5" t="str">
        <f t="array" ref="P14">IFERROR(INDEX($G$3:$G$2831,SMALL(IF(($J$3:$J$2830&gt;=0)*($J$4:$J$2831&lt;0)+($J$3:$J$2830&lt;0)*($J$4:$J$2831&gt;=0),ROW($J$4:$J$2831)-2),ROW(P14))),"")</f>
        <v/>
      </c>
    </row>
    <row r="15" spans="4:16" x14ac:dyDescent="0.25">
      <c r="D15" s="1">
        <v>5766</v>
      </c>
      <c r="E15" s="1">
        <v>5770</v>
      </c>
      <c r="F15" s="1">
        <v>5720</v>
      </c>
      <c r="G15" s="1">
        <v>5721</v>
      </c>
      <c r="J15" s="3">
        <v>4</v>
      </c>
      <c r="M15" t="str">
        <f t="array" ref="M15">IFERROR(INDEX($D$3:$D$2831,SMALL(IF(($J$3:$J$2830&gt;=0)*($J$4:$J$2831&lt;0)+($J$3:$J$2830&lt;0)*($J$4:$J$2831&gt;=0),ROW($J$4:$J$2831)-1),ROW(M14))),"")</f>
        <v/>
      </c>
      <c r="P15" s="5" t="str">
        <f t="array" ref="P15">IFERROR(INDEX($G$3:$G$2831,SMALL(IF(($J$3:$J$2830&gt;=0)*($J$4:$J$2831&lt;0)+($J$3:$J$2830&lt;0)*($J$4:$J$2831&gt;=0),ROW($J$4:$J$2831)-2),ROW(P15))),"")</f>
        <v/>
      </c>
    </row>
    <row r="16" spans="4:16" x14ac:dyDescent="0.25">
      <c r="D16" s="1">
        <v>5721</v>
      </c>
      <c r="E16" s="1">
        <v>5740</v>
      </c>
      <c r="F16" s="1">
        <v>5717</v>
      </c>
      <c r="G16" s="1">
        <v>5732</v>
      </c>
      <c r="J16" s="3">
        <v>57</v>
      </c>
      <c r="M16" t="str">
        <f t="array" ref="M16">IFERROR(INDEX($D$3:$D$2831,SMALL(IF(($J$3:$J$2830&gt;=0)*($J$4:$J$2831&lt;0)+($J$3:$J$2830&lt;0)*($J$4:$J$2831&gt;=0),ROW($J$4:$J$2831)-1),ROW(M15))),"")</f>
        <v/>
      </c>
      <c r="P16" s="5" t="str">
        <f t="array" ref="P16">IFERROR(INDEX($G$3:$G$2831,SMALL(IF(($J$3:$J$2830&gt;=0)*($J$4:$J$2831&lt;0)+($J$3:$J$2830&lt;0)*($J$4:$J$2831&gt;=0),ROW($J$4:$J$2831)-2),ROW(P16))),"")</f>
        <v/>
      </c>
    </row>
    <row r="17" spans="4:16" x14ac:dyDescent="0.25">
      <c r="D17" s="1">
        <v>5717</v>
      </c>
      <c r="E17" s="1">
        <v>5800</v>
      </c>
      <c r="F17" s="1">
        <v>5710</v>
      </c>
      <c r="G17" s="1">
        <v>5767</v>
      </c>
      <c r="J17" s="3">
        <v>86</v>
      </c>
      <c r="M17" t="str">
        <f t="array" ref="M17">IFERROR(INDEX($D$3:$D$2831,SMALL(IF(($J$3:$J$2830&gt;=0)*($J$4:$J$2831&lt;0)+($J$3:$J$2830&lt;0)*($J$4:$J$2831&gt;=0),ROW($J$4:$J$2831)-1),ROW(M16))),"")</f>
        <v/>
      </c>
      <c r="P17" s="5" t="str">
        <f t="array" ref="P17">IFERROR(INDEX($G$3:$G$2831,SMALL(IF(($J$3:$J$2830&gt;=0)*($J$4:$J$2831&lt;0)+($J$3:$J$2830&lt;0)*($J$4:$J$2831&gt;=0),ROW($J$4:$J$2831)-2),ROW(P17))),"")</f>
        <v/>
      </c>
    </row>
    <row r="18" spans="4:16" x14ac:dyDescent="0.25">
      <c r="D18" s="1">
        <v>5766</v>
      </c>
      <c r="E18" s="1">
        <v>5900</v>
      </c>
      <c r="F18" s="1">
        <v>5761</v>
      </c>
      <c r="G18" s="1">
        <v>5881</v>
      </c>
      <c r="J18" s="3">
        <v>3</v>
      </c>
      <c r="M18" t="str">
        <f t="array" ref="M18">IFERROR(INDEX($D$3:$D$2831,SMALL(IF(($J$3:$J$2830&gt;=0)*($J$4:$J$2831&lt;0)+($J$3:$J$2830&lt;0)*($J$4:$J$2831&gt;=0),ROW($J$4:$J$2831)-1),ROW(M17))),"")</f>
        <v/>
      </c>
      <c r="P18" s="5" t="str">
        <f t="array" ref="P18">IFERROR(INDEX($G$3:$G$2831,SMALL(IF(($J$3:$J$2830&gt;=0)*($J$4:$J$2831&lt;0)+($J$3:$J$2830&lt;0)*($J$4:$J$2831&gt;=0),ROW($J$4:$J$2831)-2),ROW(P18))),"")</f>
        <v/>
      </c>
    </row>
    <row r="19" spans="4:16" x14ac:dyDescent="0.25">
      <c r="D19" s="1">
        <v>5884</v>
      </c>
      <c r="E19" s="1">
        <v>5963</v>
      </c>
      <c r="F19" s="1">
        <v>5847</v>
      </c>
      <c r="G19" s="1">
        <v>5929</v>
      </c>
      <c r="J19" s="3">
        <v>2</v>
      </c>
      <c r="M19" t="str">
        <f t="array" ref="M19">IFERROR(INDEX($D$3:$D$2831,SMALL(IF(($J$3:$J$2830&gt;=0)*($J$4:$J$2831&lt;0)+($J$3:$J$2830&lt;0)*($J$4:$J$2831&gt;=0),ROW($J$4:$J$2831)-1),ROW(M18))),"")</f>
        <v/>
      </c>
      <c r="P19" s="5" t="str">
        <f t="array" ref="P19">IFERROR(INDEX($G$3:$G$2831,SMALL(IF(($J$3:$J$2830&gt;=0)*($J$4:$J$2831&lt;0)+($J$3:$J$2830&lt;0)*($J$4:$J$2831&gt;=0),ROW($J$4:$J$2831)-2),ROW(P19))),"")</f>
        <v/>
      </c>
    </row>
    <row r="20" spans="4:16" x14ac:dyDescent="0.25">
      <c r="D20" s="1">
        <v>5933</v>
      </c>
      <c r="E20" s="1">
        <v>5963</v>
      </c>
      <c r="F20" s="1">
        <v>5910</v>
      </c>
      <c r="G20" s="1">
        <v>5933</v>
      </c>
      <c r="J20" s="3">
        <v>0</v>
      </c>
      <c r="M20" t="str">
        <f t="array" ref="M20">IFERROR(INDEX($D$3:$D$2831,SMALL(IF(($J$3:$J$2830&gt;=0)*($J$4:$J$2831&lt;0)+($J$3:$J$2830&lt;0)*($J$4:$J$2831&gt;=0),ROW($J$4:$J$2831)-1),ROW(M19))),"")</f>
        <v/>
      </c>
      <c r="P20" s="5" t="str">
        <f t="array" ref="P20">IFERROR(INDEX($G$3:$G$2831,SMALL(IF(($J$3:$J$2830&gt;=0)*($J$4:$J$2831&lt;0)+($J$3:$J$2830&lt;0)*($J$4:$J$2831&gt;=0),ROW($J$4:$J$2831)-2),ROW(P20))),"")</f>
        <v/>
      </c>
    </row>
    <row r="21" spans="4:16" x14ac:dyDescent="0.25">
      <c r="D21" s="1">
        <v>5933</v>
      </c>
      <c r="E21" s="1">
        <v>5941</v>
      </c>
      <c r="F21" s="1">
        <v>5863</v>
      </c>
      <c r="G21" s="7">
        <v>5876</v>
      </c>
      <c r="J21" s="3">
        <v>-1</v>
      </c>
      <c r="M21" t="str">
        <f t="array" ref="M21">IFERROR(INDEX($D$3:$D$2831,SMALL(IF(($J$3:$J$2830&gt;=0)*($J$4:$J$2831&lt;0)+($J$3:$J$2830&lt;0)*($J$4:$J$2831&gt;=0),ROW($J$4:$J$2831)-1),ROW(M20))),"")</f>
        <v/>
      </c>
      <c r="P21" s="5" t="str">
        <f t="array" ref="P21">IFERROR(INDEX($G$3:$G$2831,SMALL(IF(($J$3:$J$2830&gt;=0)*($J$4:$J$2831&lt;0)+($J$3:$J$2830&lt;0)*($J$4:$J$2831&gt;=0),ROW($J$4:$J$2831)-2),ROW(P21))),"")</f>
        <v/>
      </c>
    </row>
    <row r="22" spans="4:16" x14ac:dyDescent="0.25">
      <c r="D22" s="6">
        <v>5877</v>
      </c>
      <c r="E22" s="1">
        <v>5890</v>
      </c>
      <c r="F22" s="1">
        <v>5797</v>
      </c>
      <c r="G22" s="1">
        <v>5806</v>
      </c>
      <c r="J22" s="3">
        <v>-10</v>
      </c>
      <c r="M22" t="str">
        <f t="array" ref="M22">IFERROR(INDEX($D$3:$D$2831,SMALL(IF(($J$3:$J$2830&gt;=0)*($J$4:$J$2831&lt;0)+($J$3:$J$2830&lt;0)*($J$4:$J$2831&gt;=0),ROW($J$4:$J$2831)-1),ROW(M21))),"")</f>
        <v/>
      </c>
      <c r="P22" s="5" t="str">
        <f t="array" ref="P22">IFERROR(INDEX($G$3:$G$2831,SMALL(IF(($J$3:$J$2830&gt;=0)*($J$4:$J$2831&lt;0)+($J$3:$J$2830&lt;0)*($J$4:$J$2831&gt;=0),ROW($J$4:$J$2831)-2),ROW(P22))),"")</f>
        <v/>
      </c>
    </row>
    <row r="23" spans="4:16" x14ac:dyDescent="0.25">
      <c r="D23" s="1">
        <v>5806</v>
      </c>
      <c r="E23" s="1">
        <v>5845</v>
      </c>
      <c r="F23" s="1">
        <v>5785</v>
      </c>
      <c r="G23" s="1">
        <v>5836</v>
      </c>
      <c r="J23" s="3">
        <v>-10</v>
      </c>
      <c r="M23" t="str">
        <f t="array" ref="M23">IFERROR(INDEX($D$3:$D$2831,SMALL(IF(($J$3:$J$2830&gt;=0)*($J$4:$J$2831&lt;0)+($J$3:$J$2830&lt;0)*($J$4:$J$2831&gt;=0),ROW($J$4:$J$2831)-1),ROW(M22))),"")</f>
        <v/>
      </c>
      <c r="P23" s="5" t="str">
        <f t="array" ref="P23">IFERROR(INDEX($G$3:$G$2831,SMALL(IF(($J$3:$J$2830&gt;=0)*($J$4:$J$2831&lt;0)+($J$3:$J$2830&lt;0)*($J$4:$J$2831&gt;=0),ROW($J$4:$J$2831)-2),ROW(P23))),"")</f>
        <v/>
      </c>
    </row>
    <row r="24" spans="4:16" x14ac:dyDescent="0.25">
      <c r="D24" s="1">
        <v>5835</v>
      </c>
      <c r="E24" s="1">
        <v>5903</v>
      </c>
      <c r="F24" s="1">
        <v>5807</v>
      </c>
      <c r="G24" s="1">
        <v>5900</v>
      </c>
      <c r="J24" s="3">
        <v>-21</v>
      </c>
      <c r="M24" t="str">
        <f t="array" ref="M24">IFERROR(INDEX($D$3:$D$2831,SMALL(IF(($J$3:$J$2830&gt;=0)*($J$4:$J$2831&lt;0)+($J$3:$J$2830&lt;0)*($J$4:$J$2831&gt;=0),ROW($J$4:$J$2831)-1),ROW(M23))),"")</f>
        <v/>
      </c>
      <c r="P24" s="5" t="str">
        <f t="array" ref="P24">IFERROR(INDEX($G$3:$G$2831,SMALL(IF(($J$3:$J$2830&gt;=0)*($J$4:$J$2831&lt;0)+($J$3:$J$2830&lt;0)*($J$4:$J$2831&gt;=0),ROW($J$4:$J$2831)-2),ROW(P24))),"")</f>
        <v/>
      </c>
    </row>
    <row r="25" spans="4:16" x14ac:dyDescent="0.25">
      <c r="D25" s="1">
        <v>5900</v>
      </c>
      <c r="E25" s="1">
        <v>5960</v>
      </c>
      <c r="F25" s="1">
        <v>5897</v>
      </c>
      <c r="G25" s="1">
        <v>5956</v>
      </c>
      <c r="J25" s="3">
        <v>-3</v>
      </c>
      <c r="M25" t="str">
        <f t="array" ref="M25">IFERROR(INDEX($D$3:$D$2831,SMALL(IF(($J$3:$J$2830&gt;=0)*($J$4:$J$2831&lt;0)+($J$3:$J$2830&lt;0)*($J$4:$J$2831&gt;=0),ROW($J$4:$J$2831)-1),ROW(M24))),"")</f>
        <v/>
      </c>
      <c r="P25" s="5" t="str">
        <f t="array" ref="P25">IFERROR(INDEX($G$3:$G$2831,SMALL(IF(($J$3:$J$2830&gt;=0)*($J$4:$J$2831&lt;0)+($J$3:$J$2830&lt;0)*($J$4:$J$2831&gt;=0),ROW($J$4:$J$2831)-2),ROW(P25))),"")</f>
        <v/>
      </c>
    </row>
    <row r="26" spans="4:16" x14ac:dyDescent="0.25">
      <c r="D26" s="1">
        <v>5952</v>
      </c>
      <c r="E26" s="1">
        <v>5978</v>
      </c>
      <c r="F26" s="1">
        <v>5877</v>
      </c>
      <c r="G26" s="1">
        <v>5919</v>
      </c>
      <c r="J26" s="3">
        <v>-45</v>
      </c>
      <c r="M26" t="str">
        <f t="array" ref="M26">IFERROR(INDEX($D$3:$D$2831,SMALL(IF(($J$3:$J$2830&gt;=0)*($J$4:$J$2831&lt;0)+($J$3:$J$2830&lt;0)*($J$4:$J$2831&gt;=0),ROW($J$4:$J$2831)-1),ROW(M25))),"")</f>
        <v/>
      </c>
      <c r="P26" s="5" t="str">
        <f t="array" ref="P26">IFERROR(INDEX($G$3:$G$2831,SMALL(IF(($J$3:$J$2830&gt;=0)*($J$4:$J$2831&lt;0)+($J$3:$J$2830&lt;0)*($J$4:$J$2831&gt;=0),ROW($J$4:$J$2831)-2),ROW(P26))),"")</f>
        <v/>
      </c>
    </row>
    <row r="27" spans="4:16" x14ac:dyDescent="0.25">
      <c r="D27" s="1">
        <v>5920</v>
      </c>
      <c r="E27" s="1">
        <v>5936</v>
      </c>
      <c r="F27" s="1">
        <v>5910</v>
      </c>
      <c r="G27" s="1">
        <v>5932</v>
      </c>
      <c r="J27" s="3">
        <v>-23</v>
      </c>
      <c r="M27" t="str">
        <f t="array" ref="M27">IFERROR(INDEX($D$3:$D$2831,SMALL(IF(($J$3:$J$2830&gt;=0)*($J$4:$J$2831&lt;0)+($J$3:$J$2830&lt;0)*($J$4:$J$2831&gt;=0),ROW($J$4:$J$2831)-1),ROW(M26))),"")</f>
        <v/>
      </c>
      <c r="P27" s="5" t="str">
        <f t="array" ref="P27">IFERROR(INDEX($G$3:$G$2831,SMALL(IF(($J$3:$J$2830&gt;=0)*($J$4:$J$2831&lt;0)+($J$3:$J$2830&lt;0)*($J$4:$J$2831&gt;=0),ROW($J$4:$J$2831)-2),ROW(P27))),"")</f>
        <v/>
      </c>
    </row>
    <row r="28" spans="4:16" x14ac:dyDescent="0.25">
      <c r="D28" s="1">
        <v>5932</v>
      </c>
      <c r="E28" s="1">
        <v>5950</v>
      </c>
      <c r="F28" s="1">
        <v>5923</v>
      </c>
      <c r="G28" s="7">
        <v>5932</v>
      </c>
      <c r="J28" s="3">
        <v>23</v>
      </c>
      <c r="M28" t="str">
        <f t="array" ref="M28">IFERROR(INDEX($D$3:$D$2831,SMALL(IF(($J$3:$J$2830&gt;=0)*($J$4:$J$2831&lt;0)+($J$3:$J$2830&lt;0)*($J$4:$J$2831&gt;=0),ROW($J$4:$J$2831)-1),ROW(M27))),"")</f>
        <v/>
      </c>
      <c r="P28" s="5" t="str">
        <f t="array" ref="P28">IFERROR(INDEX($G$3:$G$2831,SMALL(IF(($J$3:$J$2830&gt;=0)*($J$4:$J$2831&lt;0)+($J$3:$J$2830&lt;0)*($J$4:$J$2831&gt;=0),ROW($J$4:$J$2831)-2),ROW(P28))),"")</f>
        <v/>
      </c>
    </row>
    <row r="29" spans="4:16" x14ac:dyDescent="0.25">
      <c r="D29" s="6">
        <v>5931</v>
      </c>
      <c r="E29" s="1">
        <v>5960</v>
      </c>
      <c r="F29" s="1">
        <v>5900</v>
      </c>
      <c r="G29" s="1">
        <v>5957</v>
      </c>
      <c r="J29" s="3">
        <v>43</v>
      </c>
      <c r="M29" t="str">
        <f t="array" ref="M29">IFERROR(INDEX($D$3:$D$2831,SMALL(IF(($J$3:$J$2830&gt;=0)*($J$4:$J$2831&lt;0)+($J$3:$J$2830&lt;0)*($J$4:$J$2831&gt;=0),ROW($J$4:$J$2831)-1),ROW(M28))),"")</f>
        <v/>
      </c>
      <c r="P29" s="5" t="str">
        <f t="array" ref="P29">IFERROR(INDEX($G$3:$G$2831,SMALL(IF(($J$3:$J$2830&gt;=0)*($J$4:$J$2831&lt;0)+($J$3:$J$2830&lt;0)*($J$4:$J$2831&gt;=0),ROW($J$4:$J$2831)-2),ROW(P29))),"")</f>
        <v/>
      </c>
    </row>
    <row r="30" spans="4:16" x14ac:dyDescent="0.25">
      <c r="D30" s="1">
        <v>5952</v>
      </c>
      <c r="E30" s="1">
        <v>5990</v>
      </c>
      <c r="F30" s="1">
        <v>5930</v>
      </c>
      <c r="G30" s="1">
        <v>5940</v>
      </c>
      <c r="J30" s="3">
        <v>2</v>
      </c>
      <c r="M30" t="str">
        <f t="array" ref="M30">IFERROR(INDEX($D$3:$D$2831,SMALL(IF(($J$3:$J$2830&gt;=0)*($J$4:$J$2831&lt;0)+($J$3:$J$2830&lt;0)*($J$4:$J$2831&gt;=0),ROW($J$4:$J$2831)-1),ROW(M29))),"")</f>
        <v/>
      </c>
      <c r="P30" s="5" t="str">
        <f t="array" ref="P30">IFERROR(INDEX($G$3:$G$2831,SMALL(IF(($J$3:$J$2830&gt;=0)*($J$4:$J$2831&lt;0)+($J$3:$J$2830&lt;0)*($J$4:$J$2831&gt;=0),ROW($J$4:$J$2831)-2),ROW(P30))),"")</f>
        <v/>
      </c>
    </row>
    <row r="31" spans="4:16" x14ac:dyDescent="0.25">
      <c r="D31" s="1">
        <v>5952</v>
      </c>
      <c r="E31" s="1">
        <v>6138</v>
      </c>
      <c r="F31" s="1">
        <v>5952</v>
      </c>
      <c r="G31" s="1">
        <v>6104</v>
      </c>
      <c r="J31" s="3">
        <v>3</v>
      </c>
      <c r="M31" t="str">
        <f t="array" ref="M31">IFERROR(INDEX($D$3:$D$2831,SMALL(IF(($J$3:$J$2830&gt;=0)*($J$4:$J$2831&lt;0)+($J$3:$J$2830&lt;0)*($J$4:$J$2831&gt;=0),ROW($J$4:$J$2831)-1),ROW(M30))),"")</f>
        <v/>
      </c>
      <c r="P31" s="5" t="str">
        <f t="array" ref="P31">IFERROR(INDEX($G$3:$G$2831,SMALL(IF(($J$3:$J$2830&gt;=0)*($J$4:$J$2831&lt;0)+($J$3:$J$2830&lt;0)*($J$4:$J$2831&gt;=0),ROW($J$4:$J$2831)-2),ROW(P31))),"")</f>
        <v/>
      </c>
    </row>
    <row r="32" spans="4:16" x14ac:dyDescent="0.25">
      <c r="D32" s="1">
        <v>6103</v>
      </c>
      <c r="E32" s="1">
        <v>6433</v>
      </c>
      <c r="F32" s="1">
        <v>6078</v>
      </c>
      <c r="G32" s="1">
        <v>6364</v>
      </c>
      <c r="J32" s="3">
        <v>6</v>
      </c>
      <c r="M32" t="str">
        <f t="array" ref="M32">IFERROR(INDEX($D$3:$D$2831,SMALL(IF(($J$3:$J$2830&gt;=0)*($J$4:$J$2831&lt;0)+($J$3:$J$2830&lt;0)*($J$4:$J$2831&gt;=0),ROW($J$4:$J$2831)-1),ROW(M31))),"")</f>
        <v/>
      </c>
      <c r="P32" s="5" t="str">
        <f t="array" ref="P32">IFERROR(INDEX($G$3:$G$2831,SMALL(IF(($J$3:$J$2830&gt;=0)*($J$4:$J$2831&lt;0)+($J$3:$J$2830&lt;0)*($J$4:$J$2831&gt;=0),ROW($J$4:$J$2831)-2),ROW(P32))),"")</f>
        <v/>
      </c>
    </row>
    <row r="33" spans="4:16" x14ac:dyDescent="0.25">
      <c r="D33" s="1">
        <v>6366</v>
      </c>
      <c r="E33" s="1">
        <v>6467</v>
      </c>
      <c r="F33" s="1">
        <v>6295</v>
      </c>
      <c r="G33" s="1">
        <v>6429</v>
      </c>
      <c r="J33" s="3">
        <v>5</v>
      </c>
      <c r="M33" t="str">
        <f t="array" ref="M33">IFERROR(INDEX($D$3:$D$2831,SMALL(IF(($J$3:$J$2830&gt;=0)*($J$4:$J$2831&lt;0)+($J$3:$J$2830&lt;0)*($J$4:$J$2831&gt;=0),ROW($J$4:$J$2831)-1),ROW(M32))),"")</f>
        <v/>
      </c>
      <c r="P33" s="5" t="str">
        <f t="array" ref="P33">IFERROR(INDEX($G$3:$G$2831,SMALL(IF(($J$3:$J$2830&gt;=0)*($J$4:$J$2831&lt;0)+($J$3:$J$2830&lt;0)*($J$4:$J$2831&gt;=0),ROW($J$4:$J$2831)-2),ROW(P33))),"")</f>
        <v/>
      </c>
    </row>
    <row r="34" spans="4:16" x14ac:dyDescent="0.25">
      <c r="D34" s="1">
        <v>6432</v>
      </c>
      <c r="E34" s="1">
        <v>6487</v>
      </c>
      <c r="F34" s="1">
        <v>6373</v>
      </c>
      <c r="G34" s="1">
        <v>6453</v>
      </c>
      <c r="J34" s="3">
        <v>7</v>
      </c>
      <c r="M34" t="str">
        <f t="array" ref="M34">IFERROR(INDEX($D$3:$D$2831,SMALL(IF(($J$3:$J$2830&gt;=0)*($J$4:$J$2831&lt;0)+($J$3:$J$2830&lt;0)*($J$4:$J$2831&gt;=0),ROW($J$4:$J$2831)-1),ROW(M33))),"")</f>
        <v/>
      </c>
      <c r="P34" s="5" t="str">
        <f t="array" ref="P34">IFERROR(INDEX($G$3:$G$2831,SMALL(IF(($J$3:$J$2830&gt;=0)*($J$4:$J$2831&lt;0)+($J$3:$J$2830&lt;0)*($J$4:$J$2831&gt;=0),ROW($J$4:$J$2831)-2),ROW(P34))),"")</f>
        <v/>
      </c>
    </row>
    <row r="35" spans="4:16" x14ac:dyDescent="0.25">
      <c r="D35" s="1">
        <v>6452</v>
      </c>
      <c r="E35" s="1">
        <v>6500</v>
      </c>
      <c r="F35" s="1">
        <v>6420</v>
      </c>
      <c r="G35" s="7">
        <v>6470</v>
      </c>
      <c r="J35" s="3">
        <v>-2</v>
      </c>
      <c r="M35" t="str">
        <f t="array" ref="M35">IFERROR(INDEX($D$3:$D$2831,SMALL(IF(($J$3:$J$2830&gt;=0)*($J$4:$J$2831&lt;0)+($J$3:$J$2830&lt;0)*($J$4:$J$2831&gt;=0),ROW($J$4:$J$2831)-1),ROW(M34))),"")</f>
        <v/>
      </c>
      <c r="P35" s="5" t="str">
        <f t="array" ref="P35">IFERROR(INDEX($G$3:$G$2831,SMALL(IF(($J$3:$J$2830&gt;=0)*($J$4:$J$2831&lt;0)+($J$3:$J$2830&lt;0)*($J$4:$J$2831&gt;=0),ROW($J$4:$J$2831)-2),ROW(P35))),"")</f>
        <v/>
      </c>
    </row>
    <row r="36" spans="4:16" x14ac:dyDescent="0.25">
      <c r="D36" s="6">
        <v>6471</v>
      </c>
      <c r="E36" s="1">
        <v>6569</v>
      </c>
      <c r="F36" s="1">
        <v>6419</v>
      </c>
      <c r="G36" s="1">
        <v>6549</v>
      </c>
      <c r="J36" s="3">
        <v>-34</v>
      </c>
      <c r="M36" t="str">
        <f t="array" ref="M36">IFERROR(INDEX($D$3:$D$2831,SMALL(IF(($J$3:$J$2830&gt;=0)*($J$4:$J$2831&lt;0)+($J$3:$J$2830&lt;0)*($J$4:$J$2831&gt;=0),ROW($J$4:$J$2831)-1),ROW(M35))),"")</f>
        <v/>
      </c>
      <c r="P36" s="5" t="str">
        <f t="array" ref="P36">IFERROR(INDEX($G$3:$G$2831,SMALL(IF(($J$3:$J$2830&gt;=0)*($J$4:$J$2831&lt;0)+($J$3:$J$2830&lt;0)*($J$4:$J$2831&gt;=0),ROW($J$4:$J$2831)-2),ROW(P36))),"")</f>
        <v/>
      </c>
    </row>
    <row r="37" spans="4:16" x14ac:dyDescent="0.25">
      <c r="D37" s="1">
        <v>6549</v>
      </c>
      <c r="E37" s="1">
        <v>6619</v>
      </c>
      <c r="F37" s="1">
        <v>6491</v>
      </c>
      <c r="G37" s="1">
        <v>6552</v>
      </c>
      <c r="J37" s="3">
        <v>-3</v>
      </c>
      <c r="M37" t="str">
        <f t="array" ref="M37">IFERROR(INDEX($D$3:$D$2831,SMALL(IF(($J$3:$J$2830&gt;=0)*($J$4:$J$2831&lt;0)+($J$3:$J$2830&lt;0)*($J$4:$J$2831&gt;=0),ROW($J$4:$J$2831)-1),ROW(M36))),"")</f>
        <v/>
      </c>
      <c r="P37" s="5" t="str">
        <f t="array" ref="P37">IFERROR(INDEX($G$3:$G$2831,SMALL(IF(($J$3:$J$2830&gt;=0)*($J$4:$J$2831&lt;0)+($J$3:$J$2830&lt;0)*($J$4:$J$2831&gt;=0),ROW($J$4:$J$2831)-2),ROW(P37))),"")</f>
        <v/>
      </c>
    </row>
    <row r="38" spans="4:16" x14ac:dyDescent="0.25">
      <c r="D38" s="1">
        <v>6552</v>
      </c>
      <c r="E38" s="1">
        <v>6824</v>
      </c>
      <c r="F38" s="1">
        <v>6541</v>
      </c>
      <c r="G38" s="7">
        <v>6775</v>
      </c>
      <c r="J38" s="3">
        <v>21</v>
      </c>
      <c r="M38" t="str">
        <f t="array" ref="M38">IFERROR(INDEX($D$3:$D$2831,SMALL(IF(($J$3:$J$2830&gt;=0)*($J$4:$J$2831&lt;0)+($J$3:$J$2830&lt;0)*($J$4:$J$2831&gt;=0),ROW($J$4:$J$2831)-1),ROW(M37))),"")</f>
        <v/>
      </c>
      <c r="P38" s="5" t="str">
        <f t="array" ref="P38">IFERROR(INDEX($G$3:$G$2831,SMALL(IF(($J$3:$J$2830&gt;=0)*($J$4:$J$2831&lt;0)+($J$3:$J$2830&lt;0)*($J$4:$J$2831&gt;=0),ROW($J$4:$J$2831)-2),ROW(P38))),"")</f>
        <v/>
      </c>
    </row>
    <row r="39" spans="4:16" x14ac:dyDescent="0.25">
      <c r="D39" s="6">
        <v>6775</v>
      </c>
      <c r="E39" s="1">
        <v>6880</v>
      </c>
      <c r="F39" s="1">
        <v>6630</v>
      </c>
      <c r="G39" s="1">
        <v>6692</v>
      </c>
      <c r="J39" s="3">
        <v>22</v>
      </c>
      <c r="M39" t="str">
        <f t="array" ref="M39">IFERROR(INDEX($D$3:$D$2831,SMALL(IF(($J$3:$J$2830&gt;=0)*($J$4:$J$2831&lt;0)+($J$3:$J$2830&lt;0)*($J$4:$J$2831&gt;=0),ROW($J$4:$J$2831)-1),ROW(M38))),"")</f>
        <v/>
      </c>
      <c r="P39" s="5" t="str">
        <f t="array" ref="P39">IFERROR(INDEX($G$3:$G$2831,SMALL(IF(($J$3:$J$2830&gt;=0)*($J$4:$J$2831&lt;0)+($J$3:$J$2830&lt;0)*($J$4:$J$2831&gt;=0),ROW($J$4:$J$2831)-2),ROW(P39))),"")</f>
        <v/>
      </c>
    </row>
    <row r="40" spans="4:16" x14ac:dyDescent="0.25">
      <c r="D40" s="1">
        <v>6676</v>
      </c>
      <c r="E40" s="1">
        <v>6815</v>
      </c>
      <c r="F40" s="1">
        <v>6656</v>
      </c>
      <c r="G40" s="7">
        <v>6749</v>
      </c>
      <c r="J40" s="3">
        <v>-2</v>
      </c>
      <c r="M40" t="str">
        <f t="array" ref="M40">IFERROR(INDEX($D$3:$D$2831,SMALL(IF(($J$3:$J$2830&gt;=0)*($J$4:$J$2831&lt;0)+($J$3:$J$2830&lt;0)*($J$4:$J$2831&gt;=0),ROW($J$4:$J$2831)-1),ROW(M39))),"")</f>
        <v/>
      </c>
      <c r="P40" s="5" t="str">
        <f t="array" ref="P40">IFERROR(INDEX($G$3:$G$2831,SMALL(IF(($J$3:$J$2830&gt;=0)*($J$4:$J$2831&lt;0)+($J$3:$J$2830&lt;0)*($J$4:$J$2831&gt;=0),ROW($J$4:$J$2831)-2),ROW(P40))),"")</f>
        <v/>
      </c>
    </row>
    <row r="41" spans="4:16" x14ac:dyDescent="0.25">
      <c r="D41" s="6">
        <v>6748</v>
      </c>
      <c r="E41" s="1">
        <v>6778</v>
      </c>
      <c r="F41" s="1">
        <v>6720</v>
      </c>
      <c r="G41" s="1">
        <v>6763</v>
      </c>
      <c r="J41" s="3">
        <v>-3</v>
      </c>
      <c r="M41" t="str">
        <f t="array" ref="M41">IFERROR(INDEX($D$3:$D$2831,SMALL(IF(($J$3:$J$2830&gt;=0)*($J$4:$J$2831&lt;0)+($J$3:$J$2830&lt;0)*($J$4:$J$2831&gt;=0),ROW($J$4:$J$2831)-1),ROW(M40))),"")</f>
        <v/>
      </c>
      <c r="P41" s="5" t="str">
        <f t="array" ref="P41">IFERROR(INDEX($G$3:$G$2831,SMALL(IF(($J$3:$J$2830&gt;=0)*($J$4:$J$2831&lt;0)+($J$3:$J$2830&lt;0)*($J$4:$J$2831&gt;=0),ROW($J$4:$J$2831)-2),ROW(P41))),"")</f>
        <v/>
      </c>
    </row>
    <row r="42" spans="4:16" x14ac:dyDescent="0.25">
      <c r="D42" s="1">
        <v>6763</v>
      </c>
      <c r="E42" s="1">
        <v>6765</v>
      </c>
      <c r="F42" s="1">
        <v>6705</v>
      </c>
      <c r="G42" s="1">
        <v>6707</v>
      </c>
      <c r="J42" s="3">
        <v>-3</v>
      </c>
      <c r="M42" t="str">
        <f t="array" ref="M42">IFERROR(INDEX($D$3:$D$2831,SMALL(IF(($J$3:$J$2830&gt;=0)*($J$4:$J$2831&lt;0)+($J$3:$J$2830&lt;0)*($J$4:$J$2831&gt;=0),ROW($J$4:$J$2831)-1),ROW(M41))),"")</f>
        <v/>
      </c>
      <c r="P42" s="5" t="str">
        <f t="array" ref="P42">IFERROR(INDEX($G$3:$G$2831,SMALL(IF(($J$3:$J$2830&gt;=0)*($J$4:$J$2831&lt;0)+($J$3:$J$2830&lt;0)*($J$4:$J$2831&gt;=0),ROW($J$4:$J$2831)-2),ROW(P42))),"")</f>
        <v/>
      </c>
    </row>
    <row r="43" spans="4:16" x14ac:dyDescent="0.25">
      <c r="D43" s="1">
        <v>6708</v>
      </c>
      <c r="E43" s="1">
        <v>6712</v>
      </c>
      <c r="F43" s="1">
        <v>6657</v>
      </c>
      <c r="G43" s="1">
        <v>6700</v>
      </c>
      <c r="J43" s="3">
        <v>-56</v>
      </c>
      <c r="M43" t="str">
        <f t="array" ref="M43">IFERROR(INDEX($D$3:$D$2831,SMALL(IF(($J$3:$J$2830&gt;=0)*($J$4:$J$2831&lt;0)+($J$3:$J$2830&lt;0)*($J$4:$J$2831&gt;=0),ROW($J$4:$J$2831)-1),ROW(M42))),"")</f>
        <v/>
      </c>
      <c r="P43" s="5" t="str">
        <f t="array" ref="P43">IFERROR(INDEX($G$3:$G$2831,SMALL(IF(($J$3:$J$2830&gt;=0)*($J$4:$J$2831&lt;0)+($J$3:$J$2830&lt;0)*($J$4:$J$2831&gt;=0),ROW($J$4:$J$2831)-2),ROW(P43))),"")</f>
        <v/>
      </c>
    </row>
    <row r="44" spans="4:16" x14ac:dyDescent="0.25">
      <c r="D44" s="1">
        <v>6700</v>
      </c>
      <c r="E44" s="1">
        <v>6715</v>
      </c>
      <c r="F44" s="1">
        <v>6685</v>
      </c>
      <c r="G44" s="1">
        <v>6693</v>
      </c>
      <c r="J44" s="3">
        <v>-12</v>
      </c>
      <c r="M44" t="str">
        <f t="array" ref="M44">IFERROR(INDEX($D$3:$D$2831,SMALL(IF(($J$3:$J$2830&gt;=0)*($J$4:$J$2831&lt;0)+($J$3:$J$2830&lt;0)*($J$4:$J$2831&gt;=0),ROW($J$4:$J$2831)-1),ROW(M43))),"")</f>
        <v/>
      </c>
      <c r="P44" s="5" t="str">
        <f t="array" ref="P44">IFERROR(INDEX($G$3:$G$2831,SMALL(IF(($J$3:$J$2830&gt;=0)*($J$4:$J$2831&lt;0)+($J$3:$J$2830&lt;0)*($J$4:$J$2831&gt;=0),ROW($J$4:$J$2831)-2),ROW(P44))),"")</f>
        <v/>
      </c>
    </row>
    <row r="45" spans="4:16" x14ac:dyDescent="0.25">
      <c r="D45" s="1">
        <v>6690</v>
      </c>
      <c r="E45" s="1">
        <v>6790</v>
      </c>
      <c r="F45" s="1">
        <v>6563</v>
      </c>
      <c r="G45" s="1">
        <v>6676</v>
      </c>
      <c r="J45" s="3">
        <v>-10</v>
      </c>
      <c r="M45" t="str">
        <f t="array" ref="M45">IFERROR(INDEX($D$3:$D$2831,SMALL(IF(($J$3:$J$2830&gt;=0)*($J$4:$J$2831&lt;0)+($J$3:$J$2830&lt;0)*($J$4:$J$2831&gt;=0),ROW($J$4:$J$2831)-1),ROW(M44))),"")</f>
        <v/>
      </c>
      <c r="P45" s="5" t="str">
        <f t="array" ref="P45">IFERROR(INDEX($G$3:$G$2831,SMALL(IF(($J$3:$J$2830&gt;=0)*($J$4:$J$2831&lt;0)+($J$3:$J$2830&lt;0)*($J$4:$J$2831&gt;=0),ROW($J$4:$J$2831)-2),ROW(P45))),"")</f>
        <v/>
      </c>
    </row>
    <row r="46" spans="4:16" x14ac:dyDescent="0.25">
      <c r="D46" s="1">
        <v>6676</v>
      </c>
      <c r="E46" s="1">
        <v>6679</v>
      </c>
      <c r="F46" s="1">
        <v>6471</v>
      </c>
      <c r="G46" s="1">
        <v>6476</v>
      </c>
      <c r="J46" s="3">
        <v>-10</v>
      </c>
      <c r="M46" t="str">
        <f t="array" ref="M46">IFERROR(INDEX($D$3:$D$2831,SMALL(IF(($J$3:$J$2830&gt;=0)*($J$4:$J$2831&lt;0)+($J$3:$J$2830&lt;0)*($J$4:$J$2831&gt;=0),ROW($J$4:$J$2831)-1),ROW(M45))),"")</f>
        <v/>
      </c>
      <c r="P46" s="5" t="str">
        <f t="array" ref="P46">IFERROR(INDEX($G$3:$G$2831,SMALL(IF(($J$3:$J$2830&gt;=0)*($J$4:$J$2831&lt;0)+($J$3:$J$2830&lt;0)*($J$4:$J$2831&gt;=0),ROW($J$4:$J$2831)-2),ROW(P46))),"")</f>
        <v/>
      </c>
    </row>
    <row r="47" spans="4:16" x14ac:dyDescent="0.25">
      <c r="D47" s="1">
        <v>6476</v>
      </c>
      <c r="E47" s="1">
        <v>6622</v>
      </c>
      <c r="F47" s="1">
        <v>6469</v>
      </c>
      <c r="G47" s="7">
        <v>6605</v>
      </c>
      <c r="J47" s="3">
        <v>22</v>
      </c>
      <c r="M47" t="str">
        <f t="array" ref="M47">IFERROR(INDEX($D$3:$D$2831,SMALL(IF(($J$3:$J$2830&gt;=0)*($J$4:$J$2831&lt;0)+($J$3:$J$2830&lt;0)*($J$4:$J$2831&gt;=0),ROW($J$4:$J$2831)-1),ROW(M46))),"")</f>
        <v/>
      </c>
      <c r="P47" s="5" t="str">
        <f t="array" ref="P47">IFERROR(INDEX($G$3:$G$2831,SMALL(IF(($J$3:$J$2830&gt;=0)*($J$4:$J$2831&lt;0)+($J$3:$J$2830&lt;0)*($J$4:$J$2831&gt;=0),ROW($J$4:$J$2831)-2),ROW(P47))),"")</f>
        <v/>
      </c>
    </row>
    <row r="48" spans="4:16" x14ac:dyDescent="0.25">
      <c r="D48" s="6">
        <v>6608</v>
      </c>
      <c r="E48" s="1">
        <v>6623</v>
      </c>
      <c r="F48" s="1">
        <v>6434</v>
      </c>
      <c r="G48" s="1">
        <v>6464</v>
      </c>
      <c r="J48" s="3">
        <v>33</v>
      </c>
      <c r="M48" t="str">
        <f t="array" ref="M48">IFERROR(INDEX($D$3:$D$2831,SMALL(IF(($J$3:$J$2830&gt;=0)*($J$4:$J$2831&lt;0)+($J$3:$J$2830&lt;0)*($J$4:$J$2831&gt;=0),ROW($J$4:$J$2831)-1),ROW(M47))),"")</f>
        <v/>
      </c>
      <c r="P48" s="5" t="str">
        <f t="array" ref="P48">IFERROR(INDEX($G$3:$G$2831,SMALL(IF(($J$3:$J$2830&gt;=0)*($J$4:$J$2831&lt;0)+($J$3:$J$2830&lt;0)*($J$4:$J$2831&gt;=0),ROW($J$4:$J$2831)-2),ROW(P48))),"")</f>
        <v/>
      </c>
    </row>
    <row r="49" spans="4:16" x14ac:dyDescent="0.25">
      <c r="D49" s="1">
        <v>6461</v>
      </c>
      <c r="E49" s="1">
        <v>6493</v>
      </c>
      <c r="F49" s="1">
        <v>6355</v>
      </c>
      <c r="G49" s="1">
        <v>6372</v>
      </c>
      <c r="J49" s="3">
        <v>44</v>
      </c>
      <c r="M49" t="str">
        <f t="array" ref="M49">IFERROR(INDEX($D$3:$D$2831,SMALL(IF(($J$3:$J$2830&gt;=0)*($J$4:$J$2831&lt;0)+($J$3:$J$2830&lt;0)*($J$4:$J$2831&gt;=0),ROW($J$4:$J$2831)-1),ROW(M48))),"")</f>
        <v/>
      </c>
      <c r="P49" s="5" t="str">
        <f t="array" ref="P49">IFERROR(INDEX($G$3:$G$2831,SMALL(IF(($J$3:$J$2830&gt;=0)*($J$4:$J$2831&lt;0)+($J$3:$J$2830&lt;0)*($J$4:$J$2831&gt;=0),ROW($J$4:$J$2831)-2),ROW(P49))),"")</f>
        <v/>
      </c>
    </row>
    <row r="50" spans="4:16" x14ac:dyDescent="0.25">
      <c r="D50" s="1">
        <v>6372</v>
      </c>
      <c r="E50" s="1">
        <v>6467</v>
      </c>
      <c r="F50" s="1">
        <v>6361</v>
      </c>
      <c r="G50" s="1">
        <v>6410</v>
      </c>
      <c r="J50" s="3">
        <v>55</v>
      </c>
      <c r="M50" t="str">
        <f t="array" ref="M50">IFERROR(INDEX($D$3:$D$2831,SMALL(IF(($J$3:$J$2830&gt;=0)*($J$4:$J$2831&lt;0)+($J$3:$J$2830&lt;0)*($J$4:$J$2831&gt;=0),ROW($J$4:$J$2831)-1),ROW(M49))),"")</f>
        <v/>
      </c>
      <c r="P50" s="5" t="str">
        <f t="array" ref="P50">IFERROR(INDEX($G$3:$G$2831,SMALL(IF(($J$3:$J$2830&gt;=0)*($J$4:$J$2831&lt;0)+($J$3:$J$2830&lt;0)*($J$4:$J$2831&gt;=0),ROW($J$4:$J$2831)-2),ROW(P50))),"")</f>
        <v/>
      </c>
    </row>
  </sheetData>
  <mergeCells count="4">
    <mergeCell ref="D1:D2"/>
    <mergeCell ref="E1:E2"/>
    <mergeCell ref="F1:F2"/>
    <mergeCell ref="G1:G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ЗАО Финам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Кочарян Григорий Гайкович</dc:creator>
  <cp:lastModifiedBy>Кочарян Григорий Гайкович</cp:lastModifiedBy>
  <dcterms:created xsi:type="dcterms:W3CDTF">2015-10-28T16:57:38Z</dcterms:created>
  <dcterms:modified xsi:type="dcterms:W3CDTF">2015-10-28T17:29:49Z</dcterms:modified>
</cp:coreProperties>
</file>