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8300" activeTab="0"/>
  </bookViews>
  <sheets>
    <sheet name="Лист1" sheetId="1" r:id="rId1"/>
  </sheets>
  <definedNames/>
  <calcPr fullCalcOnLoad="1"/>
</workbook>
</file>

<file path=xl/sharedStrings.xml><?xml version="1.0" encoding="utf-8"?>
<sst xmlns="http://schemas.openxmlformats.org/spreadsheetml/2006/main" count="5" uniqueCount="5">
  <si>
    <t xml:space="preserve">ЧАСТИ БУРОВОГО ОБОРУДОВАНИЯ ИСП. В НЕФТЕДОБ. ПРОМЫШЛ.: ЯКОРЬ КЛИНА-ОТКЛОНИТЕЛЯ МОДЕЛИ TORQUEMASTER РЕЗЬБА З-102 МУФТА МАТЕРИАЛ: СТАЛЬ Р-110 РАБОЧЕЕ ДАВЛЕНИЕ 7,500 PSI РАБОЧАА ТЕМПЕРАТУРА 149С ЯКОРЬ УСТАНАВЛИВАЕТСЯ ВНУТРИ ПАКЕРА МОДЕЛИ TORQUEMASTER И СЛУЖИТ ДЛЯ ФИКСАЦИИ КЛИНА-ОТКЛОНИТЕЛЯ ВНУТРИ ОБСАДНОЙ КОЛОНН: АРТ: H415195010 - 2 ШТ,   __1.0__ ЯКОРЬ КЛИНА-ОТКЛОНИТЕЛЯ МОДЕЛИ TORQUEMASTER РЕЗЬБА З-102 МУФТА МАТЕРИАЛ: СТАЛЬ Р-110 РАБОЧЕЕ ДАВЛЕНИЕ 7,500 PSI РАБОЧАА ТЕМПЕРАТУРА 149С ЯКОРЬ УСТАНАВЛИВАЕТСЯ ВНУТРИ ПАКЕРА МОДЕЛИ TORQUEMASTER И СЛУЖИТ ДЛЯ ФИКСАЦИИ КЛИНА-ОТКЛОНИТЕЛЯ ВНУТРИ ОБСАДНОЙ  КОЛОНН   __  изг.BAKER OIL TOOLS  бренд BAKER OIL TOOLS  арт.H415195010  колво=2  шт   </t>
  </si>
  <si>
    <t xml:space="preserve">ЧАСТЬ СПЕЦИАЛЬНОГО МЕХАНИЧЕСКОГО ПРИСПОСОБЛЕНИЯ СИСТЕМЫ ПО ЗАРЕЗКЕ БОКОВЫХ СТВОЛОВ "HYDRAULIC QUICKCUT CONCAVE" - ЯКОРНАЯ СЕКЦИЯ MULTICATCH СКВАЖИННОГО ОТКЛОНИТЕЛЯ (УИПСТОКА)  ИЗГОТОВЛЕННАЯ СПЕЦИАЛЬНОЙ ФОРМЫ С ТЕХНОЛОГИЧЕСКИМИ ПРОТОЧКАМИ И  __1.0__ ОТВЕРСТИЯМИ ИЗ ЧЕРНОГО МЕТАЛЛА  АРТИКУЛ: 880957  -2ШТ В КОМПЛЕКТЕ С СРЕЗНЫМИ ВИНТАМИ ИЗ МЕДНОГО СПЛАВА ДЛЯ МОНТАЖА  -28ШТ. СКВАЖИННЫЙ ОТКЛОНИТЕЛЬ ИСПОЛЬЗУЕТСЯ ДЛЯ НАПРАВЛЕНИЯ БУРОВОГО ИНСТРУМЕНТА (ФРЕЗЕРА) В ПРОЦЕССЕ ЗАРЕЗКИ БОКОВОГО СТВОЛА ЧЕРЕЗ  СТЕНКУ ОБСАДНОЙ КОЛОННЫ  КОТОРЫЕ ПРОИЗВОДЯТ ВЫРЕЗКИ СЕКЦИЙ ОБСАДНЫХ КОЛОНН И ПОЗВОЛЯЮТ ПРОИЗВОДИТЬ ОБЫЧНЫЕ БУРОВЫЕ ОПЕРАЦИИ В СКВАЖИНАХ. ЯКОРЬ MULTICATCH СКВАЖИННОГО ОТКЛОНИТЕЛЯ ИЗГОТАВЛИВАЕТСЯ ИЗ ЧЕРНЫХ МЕТАЛЛОВ МЕХАНИЗИРОВАННЫМ СПОСОБОМ МЕТОДОМ  ЛИТЬЯ  РЕЗКИ  ОБТОЧКИ  ПРОТОЧКИ. ЯКОРЬ СОЕДИНЯЕТСЯ С СЕКЦИЯМИ СКВАЖИННОГО ОТКЛОНИТЕЛЯ  ПЕРЕД ЗАРЕЗКОЙ СОБИРАЮТСЯ ВМЕСТЕ. ЯКОРЬ MULTICATCH УВЕЛИЧИВАЕТ СТАНДАРТНЫЕ ДИАПАЗОНЫ ЗАХВАТА НА ДВА-ТРИ РАЗМЕРА ОБСАДНОЙ КОЛОННЫ И САЖАЕТСЯ В СКВАЖИНЕ  ГИДРАВЛИЧЕСКИМ СПОСОБОМ. ПРОЧНЫЙ ДИЗАЙН И РАСШИРЯЕМАЯ РАДИАЛЬНАЯ КОНСТРУКЦИЯ ЯКОРЯ ОБЕСПЕЧИВАЕТ НАДЕЖНУЮ ПОСАДКУ НА ЯКОРЬ  ТРЕБУЕМУЮ ДЛЯ ПРОВЕДЕНИЯ ЭФФЕКТИВНОЙ ФРЕЗЕРОВОЧНОЙ РАБОТЫ. ПРОЦЕС НАПРАВЛЕНИЯ И ЗАРЕЗКИ НЕ МОЖЕТ БЫТЬ ОСУЩЕСТВЛЕН БЕЗ  ДЕКЛАРИРУЕМОЙ ЧАСТИ.   __  бренд WEATHERFORD    </t>
  </si>
  <si>
    <t xml:space="preserve">ЧАСТИ НЕФТЕБУРОВОГО ОБОРУДОВАНИЯ, НЕ СОДЕРЖАТ РАДИОЭЛЕКТРОННЫХ УСТРОЙСТВ, ИЗГОТОВЛЕНЫ МЕТОДОМ СБОРКИ ШТАМПОВАНЫХ, ЛИТЫХ ДЕТАЛЕЙ СО ВСПОМОГАТЕЛЬНЫМИ ЭЛЕМЕНТАМИ И С ПОСЛЕДУЮЩЕЙ МЕХАНИЧЕСКОЙ ОБРАБОТКОЙ:  __1.0__ ВЕРТЛЮГ МОДЕЛИ Т, СТАЛЬ Р-110. ИСПОЛЬЗУЕТСЯ ПРИ СПУСКЕ КРЮКА-ПОДВЕСКИ. ВЕРТЛЮГ МОДЕЛИ Т ВХОДИТ В КНБК ОБСАДНОЙ КОЛОННЫ. УСТАНАВЛИВАЕТСЯ НИЖЕ КРЮКА-ПОДВЕСКИ ДЛЯ МНОГОСТВОЛЬНЫХ СКВАЖИН С ЦЕЛЬЮ ОБЕСПЕЧЕНИЯ ВОЗМОЖНОСТЬ ВРАЩЕНИЯ ПОДВЕСКИ БЕЗ ВРАЩЕНИЯ  ХВОСТОВИКА   __1.1__  изг.BAKER OIL TOOLS  бренд ОТСУТСТВУЕТ  арт.H289010017  модель=ОТСУТСТВУЕТ  марка=ОТСУТСТВУЕТ  колво=1  шт      __2.0__ ИЗВЛЕКАЕМЫЙ ЯКОРЬ TORQUEMASTER С НИЖНЕЙ УСТАНОВКОЙ ИСПОЛЬЗУЕТСЯ ДЛЯ КРЕПЛЕНИЯ ОТКЛОНИТЕЛЯ В СТВОЛЕ СКВАЖИНЫ, С ЕГО ПОМОЩЬЮ ОСУЩЕСТВЛЯЕТСЯ ОРИЕНТАЦИЯ ОТКЛОНИТЕЛЯ ПОСЛЕ ТОГО, КАК ПАКЕР УЖЕ УСТАНОВЛЕН В ОБСАДНОЙ КОЛОННЕ. МАТЕРИАЛ ИЗГОТОВЛЕНИЯ СТАЛЬ   __2.1__  изг.BAKER OIL TOOLS  бренд ОТСУТСТВУЕТ  арт.H150545710  модель=ОТСУТСТВУЕТ  марка=ОТСУТСТВУЕТ  колво=3  шт      __3.0__ КРЮК-ПОДВЕСКА МОДЕЛИ "B", РЕЗЬБА 3.5 ДЮЙМА НИППЕЛЬ ВНИЗ, ДЛИНА 968 СМ, ЛЕГИРОВАННАЯ СТАЛЬ. ПРЕДСТАВЛЯЕТ СОБОЙ СИСТЕМУ МНОГОСТОРОННЕГО СОЕДИНЕНИЯ ТРЕТЬЕГО УРОВНЯ, ОБЕСПЕЧИВАЮЩУЮ МЕХАНИЧЕСКОЕ КРЕПЛЕНИЕ И ВОЗМОЖНОСТЬ ПОВТОРНОГО ВВОДА БУРОВОГО  ОБОРУДОВАНИЯ. ПОДВЕСКА КРЮКА ДЛЯ СТВОЛА БОЛЬШОГО ДИАМЕТРА ОБЕСПЕЧИВАЕТ БОЛЬШОЙ ВНУТРЕННИЙ ДИАМЕТР ОСНОВНОГО СТВОЛА СКВАЖИНЫ, ЧТО ПОЗВОЛЯЕТ СПУСКАТЬ ОБОРУДОВАНИЕ ДЛЯ ЗАКАНЧИВАНИЯ СКВАЖИНЫ ЧЕРЕЗ СОЕДИНЕНИЕ ПОСЛЕ ЕГО СБОРКИ. СИСТЕМА ТАКЖЕ  ПРЕДУСМАТРИВАЕТ ЯРУСНУЮ ВЕРТИКАЛЬНУЮ КОНФИГУРАЦИЮ С ПРИМЕНЕНИЕМ ДВУХ ПОДВЕСОК КРЮКА В ОДНОЙ СКВАЖИНЕ С ИЗМЕНЕНИЕМ НАПРАВЛЕНИЯ СТВОЛА В ТРЕХ ПЛОСКОСТЯХ.   __3.1__  изг.BAKER OIL TOOLS  бренд ОТСУТСТВУЕТ  арт.H292710015  модель=B  марка=ОТСУТСТВУЕТ  колво=2  шт      __4.0__ МЕХАНИЧЕСКИЙ ПАКЕР ХВОСТОВИКА, МАТЕРИАЛ 13% ХРОМ. ПРИМЕНЯЕТСЯ ВО ВРЕМЯ УСТАНОВКИ ХВОСТОВИКОВ В СКВАЖИНАХ. УПЛОТНЕНИЕ СОСТОИТ ИЗ СЛОЯ ЭЛАСТОМЕРА, ЗАКРЕПЛЕННОГО НА УНИ КАЛЬНОМ МЕТАЛЛИЧЕСКОМ ЦИЛИНДРЕ, КОТОРЫЙ ВЫСАЖИВАЕТСЯ КОНУСОМ И УПИРАЕТСЯ В КОЛОННУ В  ПРОЦЕССЕ УСТАНОВКИ ПАКЕРА. РЕБРА ЖЕСТКОСТИ ПО ПЕРИМЕТРУ МЕТАЛЛИЧЕСКОГО КОЛЬЦА СОЗДАЮТ КРУГОВОЕ ЗАЦЕПЛЕНИЕ С ВНУТРЕННЕЙ ПОВЕРХНОСТЬЮ КОЛОННЫ, ПЕРЕКРЫВАЯ ЭЛАСТОМЕР И ПРЕДОТВРАЩАЯ ВЫДАВЛИВАНИЕ ОТ ДИФФЕРЕНЦИАЛЬНОГО ДАВЛЕНИЯ. ПАКЕР ZXP ЯВЛЯЕТСЯ  НЕОТЪЕМЛЕМОЙ ЧАСТЬЮ КОМПОНОВКИ ХВОСТОВИКА. ПАКЕР АКТИВИРУЕТСЯ РАЗГРУЗКОЙ ПРИ ПОМОЩИ МЕХАНИЧЕСКОГО ИЛИ ГИДРАВЛИЧЕСКОГО ТОЛКАТЕЛЯ.   __4.1__  изг.BAKER OIL TOOLS  бренд ОТСУТСТВУЕТ  арт.H296450007  модель=ZXP  марка=ОТСУТСТВУЕТ  колво=1  шт      __5.0__ МЕХАНИЧЕСКИЙ ПАКЕР ХВОСТОВИКА, МАТЕРИАЛ 13% ХРОМ. ПРИМЕНЯЕТСЯ ВО ВРЕМЯ УСТАНОВКИ ХВОСТОВИКОВ В СКВАЖИНАХ. УПЛОТНЕНИЕ СОСТОИТ ИЗ СЛОЯ ЭЛАСТОМЕРА, ЗАКРЕПЛЕННОГО НА УНИ- КАЛЬНОМ МЕТАЛЛИЧЕСКОМ ЦИЛИНДРЕ, КОТОРЫЙ ВЫСАЖИВАЕТСЯ КОНУСОМ И УПИРАЕТСЯ В КОЛОННУ  В ПРОЦЕССЕ УСТАНОВКИ ПАКЕРА. РЕБРА ЖЕСТКОСТИ ПО ПЕРИМЕТРУ МЕТАЛЛИЧЕСКОГО КОЛЬЦА СОЗДАЮТ КРУГОВОЕ ЗАЦЕПЛЕНИЕ С ВНУТРЕННЕЙ ПОВЕРХНОСТЬЮ КОЛОННЫ, ПЕРЕКРЫВАЯ ЭЛАСТОМЕР И ПРЕДОТВРАЩАЯ ВЫДАВЛИВАНИЕ ОТ ДИФФЕРЕНЦИАЛЬНОГО ДАВЛЕНИЯ. ПАКЕР ZXP ЯВЛЯЕТСЯ  НЕОТЪЕМЛЕМОЙ ЧАСТЬЮ КОМПОНОВКИ ХВОСТОВИКА. ПАКЕР АКТИВИРУЕТСЯ РАЗГРУЗКОЙ ПРИ ПОМОЩИ МЕХАНИЧЕСКОГО ИЛИ ГИДРАВЛИЧЕСКОГО ТОЛКАТЕЛЯ.   __5.1__  изг.BAKER OIL TOOLS  бренд ОТСУТСТВУЕТ  арт.H296450271  модель=ZXP  марка=ОТСУТСТВУЕТ  колво=1  шт      __6.0__ ОТКЛОНИТЕЛЬ ДЛЯ БУРЕНИЯ БОКОВОГО СТВОЛА, СТАЛЬ, ПРЕДНАЗНАЧЕН ДЛЯ ВЫХОДА КОМПАНОВКИ В БОКОВОЙ СТВОЛ. ПОЗВОЛЯЕТ ПРОИЗВОДИТЬ ЗАРЕЗКУ БОКОВЫХ СТВОЛОВ СКВАЖИНЫ В ЖЕЛАЕМОМ МЕСТЕ, ОТСЕКАЕТ ДОСТУП В МАТЕРИНСКИЙ СТВОЛ. УСТАНАВЛИВАЕТСЯ В КРЮК-ПОДВЕСКУ, ИМЕЕТ  КРЕПЛЕНИЕ ЦАНГОВОГО ТИПА   __6.1__  изг.BAKER OIL TOOLS  бренд ОТСУТСТВУЕТ  арт.H289120030RT  модель=ОТСУТСТВУЕТ  марка=ОТСУТСТВУЕТ  колво=1  шт      __7.0__ ПАКЕР ЗАКОЛОННЫЙ МОДЕЛИ "PAYZONE", ТИПОРАЗМЕР 5.5 ДЮЙМОВ, ПРЕДНАЗНАЧЕН ДЛЯ ПЕРВИЧНОГО ЦЕМЕНТИРОВАНИЯ И ИЗОЛЯЦИИ ИНТЕРВАЛОВ. В ЕГО СОСТАВ ВХОДИТ НАДУВНОЙ УПЛОТНИТЕЛЬНЫЙ ЭЛЕМЕНТ С УПРОЧНЕНИЕМ В ВИДЕ РЕБРА ЖЕСТКОСТИ НА КАЖДОМ КОНЦЕ ЭЛЕМЕНТА (ЯВЛЯЮЩИЙСЯ  КОНСТРУКТИВНОЙ ЧАСТЬЮ ОБСАДНОЙ КОЛОННЫ), КОТОРЫЙ ИСПОЛЬЗУЕТСЯ ДЛЯ ОБЕСПЕЧЕНИЯ ГЕРМЕТИЗАЦИИ ПРОСТРАНСТВА МЕЖДУ ОБСАДНОЙ КОЛОННОЙ И СТВОЛОМ СКВАЖИНЫ. НАДУВНОЙ ЭЛЕМЕНТ РАСШИРЯЕТСЯ ЗАКАЧКОЙ В НЕГО ЦЕМЕНТНОГО РАСТВОРА ИЛИ ДРУГОЙ ЖИДКОСТИ, ПРОКАЧИВАЕМОЙ  ЧЕРЕЗ ОБСАДНУЮ КОЛОННУ   __7.1__  изг.BAKER OIL TOOLS  бренд ОТСУТСТВУЕТ  арт.H301370029  модель=PAYZONE  марка=ОТСУТСТВУЕТ  колво=10  шт   </t>
  </si>
  <si>
    <t>№</t>
  </si>
  <si>
    <t>Товар</t>
  </si>
</sst>
</file>

<file path=xl/styles.xml><?xml version="1.0" encoding="utf-8"?>
<styleSheet xmlns="http://schemas.openxmlformats.org/spreadsheetml/2006/main">
  <numFmts count="16">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6">
    <font>
      <sz val="11"/>
      <color theme="1"/>
      <name val="Calibri"/>
      <family val="2"/>
    </font>
    <font>
      <sz val="11"/>
      <color indexed="8"/>
      <name val="Calibri"/>
      <family val="2"/>
    </font>
    <font>
      <b/>
      <sz val="11"/>
      <color indexed="18"/>
      <name val="Calibri"/>
      <family val="2"/>
    </font>
    <font>
      <b/>
      <sz val="11"/>
      <color indexed="10"/>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1" applyNumberFormat="0" applyAlignment="0" applyProtection="0"/>
    <xf numFmtId="0" fontId="22" fillId="27" borderId="2" applyNumberFormat="0" applyAlignment="0" applyProtection="0"/>
    <xf numFmtId="0" fontId="23"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28" borderId="7" applyNumberFormat="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30" borderId="0" applyNumberFormat="0" applyBorder="0" applyAlignment="0" applyProtection="0"/>
    <xf numFmtId="0" fontId="3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32" borderId="0" applyNumberFormat="0" applyBorder="0" applyAlignment="0" applyProtection="0"/>
  </cellStyleXfs>
  <cellXfs count="2">
    <xf numFmtId="0" fontId="0" fillId="0" borderId="0" xfId="0" applyFont="1" applyAlignment="1">
      <alignment/>
    </xf>
    <xf numFmtId="0" fontId="0" fillId="0" borderId="10" xfId="0"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1"/>
  <dimension ref="A1:I4"/>
  <sheetViews>
    <sheetView tabSelected="1" zoomScalePageLayoutView="0" workbookViewId="0" topLeftCell="A3">
      <selection activeCell="B17" sqref="B17"/>
    </sheetView>
  </sheetViews>
  <sheetFormatPr defaultColWidth="9.140625" defaultRowHeight="12.75" customHeight="1"/>
  <cols>
    <col min="2" max="2" width="140.00390625" style="0" customWidth="1"/>
  </cols>
  <sheetData>
    <row r="1" spans="1:2" ht="12.75" customHeight="1">
      <c r="A1" s="1" t="s">
        <v>3</v>
      </c>
      <c r="B1" s="1" t="s">
        <v>4</v>
      </c>
    </row>
    <row r="2" spans="1:9" ht="200.25" customHeight="1">
      <c r="A2" s="1">
        <v>1</v>
      </c>
      <c r="B2" s="1" t="s">
        <v>2</v>
      </c>
      <c r="C2" t="str">
        <f>Cint1(B2,1)</f>
        <v>1</v>
      </c>
      <c r="D2" t="str">
        <f>Cint1(B2,2)</f>
        <v>3</v>
      </c>
      <c r="E2" t="str">
        <f>Cint1(B2,3)</f>
        <v>2</v>
      </c>
      <c r="F2" t="str">
        <f>Cint1(B2,4)</f>
        <v>1</v>
      </c>
      <c r="G2" t="str">
        <f>Cint1(B2,5)</f>
        <v>1</v>
      </c>
      <c r="H2" t="str">
        <f>Cint1(B2,6)</f>
        <v>1</v>
      </c>
      <c r="I2" t="str">
        <f>Cint1(B2,7)</f>
        <v>10</v>
      </c>
    </row>
    <row r="3" spans="1:4" ht="70.5" customHeight="1">
      <c r="A3" s="1">
        <v>2</v>
      </c>
      <c r="B3" s="1" t="s">
        <v>0</v>
      </c>
      <c r="C3" t="str">
        <f>Cint1(B3,1)</f>
        <v>2</v>
      </c>
      <c r="D3" t="str">
        <f>Cint1(B3,2)</f>
        <v>2</v>
      </c>
    </row>
    <row r="4" spans="1:4" ht="80.25" customHeight="1">
      <c r="A4" s="1">
        <v>3</v>
      </c>
      <c r="B4" s="1" t="s">
        <v>1</v>
      </c>
      <c r="C4" t="str">
        <f>Cint1(B4,1)</f>
        <v>2</v>
      </c>
      <c r="D4" t="str">
        <f>Cint1(B4,2)</f>
        <v>28</v>
      </c>
    </row>
  </sheetData>
  <sheetProtection/>
  <printOptions/>
  <pageMargins left="0.7" right="0.7" top="0.75" bottom="0.75" header="0.3" footer="0.3"/>
  <pageSetup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Sergey</cp:lastModifiedBy>
  <dcterms:created xsi:type="dcterms:W3CDTF">2015-10-30T12:43:13Z</dcterms:created>
  <dcterms:modified xsi:type="dcterms:W3CDTF">2015-10-31T19:47:45Z</dcterms:modified>
  <cp:category/>
  <cp:version/>
  <cp:contentType/>
  <cp:contentStatus/>
</cp:coreProperties>
</file>