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1'!$A$1:$M$526</definedName>
  </definedNames>
  <calcPr calcId="14562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2" i="1" l="1"/>
  <c r="Q10" i="1" l="1"/>
  <c r="Q9" i="1"/>
</calcChain>
</file>

<file path=xl/sharedStrings.xml><?xml version="1.0" encoding="utf-8"?>
<sst xmlns="http://schemas.openxmlformats.org/spreadsheetml/2006/main" count="2420" uniqueCount="896">
  <si>
    <r>
      <rPr>
        <sz val="9"/>
        <color rgb="FF000066"/>
        <rFont val="Trebuchet MS"/>
        <family val="2"/>
      </rPr>
      <t>Магазин Улица Индекс, Телефон</t>
    </r>
  </si>
  <si>
    <r>
      <rPr>
        <sz val="9"/>
        <color rgb="FF000066"/>
        <rFont val="Trebuchet MS"/>
        <family val="2"/>
      </rPr>
      <t>Дата Время Сотрудник</t>
    </r>
  </si>
  <si>
    <r>
      <rPr>
        <sz val="9"/>
        <rFont val="Trebuchet MS"/>
        <family val="2"/>
      </rPr>
      <t>№ док-та:                                                                                    C24B2300000287</t>
    </r>
  </si>
  <si>
    <r>
      <rPr>
        <sz val="9"/>
        <rFont val="Trebuchet MS"/>
        <family val="2"/>
      </rPr>
      <t>Описание:                                                            Передаточная инвентаризация</t>
    </r>
  </si>
  <si>
    <r>
      <rPr>
        <sz val="9"/>
        <rFont val="Trebuchet MS"/>
        <family val="2"/>
      </rPr>
      <t>Источник:                                                                                                 Локальный</t>
    </r>
  </si>
  <si>
    <r>
      <rPr>
        <sz val="9"/>
        <rFont val="Trebuchet MS"/>
        <family val="2"/>
      </rPr>
      <t>Причина:                                                                                                  Смена перс</t>
    </r>
  </si>
  <si>
    <r>
      <rPr>
        <sz val="9"/>
        <rFont val="Trebuchet MS"/>
        <family val="2"/>
      </rPr>
      <t>Пороговое знач.:                                                                                                1                                Выполнить до:                                                                            14.08.2015 00:00</t>
    </r>
  </si>
  <si>
    <r>
      <rPr>
        <b/>
        <sz val="9"/>
        <rFont val="Trebuchet MS"/>
        <family val="2"/>
      </rPr>
      <t>Артикул</t>
    </r>
  </si>
  <si>
    <r>
      <rPr>
        <b/>
        <sz val="9"/>
        <rFont val="Trebuchet MS"/>
        <family val="2"/>
      </rPr>
      <t>Описание</t>
    </r>
  </si>
  <si>
    <r>
      <rPr>
        <b/>
        <sz val="9"/>
        <rFont val="Trebuchet MS"/>
        <family val="2"/>
      </rPr>
      <t>Размер</t>
    </r>
  </si>
  <si>
    <r>
      <rPr>
        <b/>
        <sz val="9"/>
        <rFont val="Trebuchet MS"/>
        <family val="2"/>
      </rPr>
      <t>Товарная группа</t>
    </r>
  </si>
  <si>
    <r>
      <rPr>
        <b/>
        <sz val="9"/>
        <rFont val="Trebuchet MS"/>
        <family val="2"/>
      </rPr>
      <t>Кн. кол- во</t>
    </r>
  </si>
  <si>
    <r>
      <rPr>
        <b/>
        <sz val="9"/>
        <rFont val="Trebuchet MS"/>
        <family val="2"/>
      </rPr>
      <t>Первич. пересчет</t>
    </r>
  </si>
  <si>
    <r>
      <rPr>
        <b/>
        <sz val="9"/>
        <rFont val="Trebuchet MS"/>
        <family val="2"/>
      </rPr>
      <t>Повт. пересчет</t>
    </r>
  </si>
  <si>
    <r>
      <rPr>
        <b/>
        <sz val="9"/>
        <rFont val="Trebuchet MS"/>
        <family val="2"/>
      </rPr>
      <t>Расхожд ения</t>
    </r>
  </si>
  <si>
    <r>
      <rPr>
        <b/>
        <sz val="9"/>
        <rFont val="Trebuchet MS"/>
        <family val="2"/>
      </rPr>
      <t>Цена</t>
    </r>
  </si>
  <si>
    <r>
      <rPr>
        <b/>
        <sz val="9"/>
        <rFont val="Trebuchet MS"/>
        <family val="2"/>
      </rPr>
      <t>Зона</t>
    </r>
  </si>
  <si>
    <r>
      <rPr>
        <b/>
        <sz val="9"/>
        <rFont val="Trebuchet MS"/>
        <family val="2"/>
      </rPr>
      <t>Полка</t>
    </r>
  </si>
  <si>
    <r>
      <rPr>
        <sz val="9"/>
        <rFont val="Trebuchet MS"/>
        <family val="2"/>
      </rPr>
      <t>Обувь для пляжа и бассейна муж.</t>
    </r>
  </si>
  <si>
    <r>
      <rPr>
        <sz val="9"/>
        <rFont val="Trebuchet MS"/>
        <family val="2"/>
      </rPr>
      <t>Slide Slides</t>
    </r>
  </si>
  <si>
    <r>
      <rPr>
        <sz val="9"/>
        <rFont val="Trebuchet MS"/>
        <family val="2"/>
      </rPr>
      <t>1 994,00</t>
    </r>
  </si>
  <si>
    <r>
      <rPr>
        <sz val="9"/>
        <rFont val="Trebuchet MS"/>
        <family val="2"/>
      </rPr>
      <t>Торговый зал</t>
    </r>
  </si>
  <si>
    <r>
      <rPr>
        <sz val="9"/>
        <rFont val="Trebuchet MS"/>
        <family val="2"/>
      </rPr>
      <t>861A,861B;</t>
    </r>
  </si>
  <si>
    <r>
      <rPr>
        <sz val="9"/>
        <rFont val="Trebuchet MS"/>
        <family val="2"/>
      </rPr>
      <t>-1 994,00</t>
    </r>
  </si>
  <si>
    <r>
      <rPr>
        <sz val="9"/>
        <rFont val="Trebuchet MS"/>
        <family val="2"/>
      </rPr>
      <t>Склад</t>
    </r>
  </si>
  <si>
    <r>
      <rPr>
        <sz val="9"/>
        <rFont val="Trebuchet MS"/>
        <family val="2"/>
      </rPr>
      <t>4 594,00</t>
    </r>
  </si>
  <si>
    <r>
      <rPr>
        <sz val="9"/>
        <rFont val="Trebuchet MS"/>
        <family val="2"/>
      </rPr>
      <t>862A;</t>
    </r>
  </si>
  <si>
    <r>
      <rPr>
        <sz val="9"/>
        <rFont val="Trebuchet MS"/>
        <family val="2"/>
      </rPr>
      <t>-4 594,00</t>
    </r>
  </si>
  <si>
    <r>
      <rPr>
        <sz val="9"/>
        <rFont val="Trebuchet MS"/>
        <family val="2"/>
      </rPr>
      <t>Обувь для пляжа и бассейна жен.</t>
    </r>
  </si>
  <si>
    <r>
      <rPr>
        <sz val="9"/>
        <rFont val="Trebuchet MS"/>
        <family val="2"/>
      </rPr>
      <t>872C*</t>
    </r>
  </si>
  <si>
    <r>
      <rPr>
        <sz val="9"/>
        <rFont val="Trebuchet MS"/>
        <family val="2"/>
      </rPr>
      <t>Футболка-поло муж.</t>
    </r>
  </si>
  <si>
    <r>
      <rPr>
        <sz val="9"/>
        <rFont val="Trebuchet MS"/>
        <family val="2"/>
      </rPr>
      <t>XS</t>
    </r>
  </si>
  <si>
    <r>
      <rPr>
        <sz val="9"/>
        <rFont val="Trebuchet MS"/>
        <family val="2"/>
      </rPr>
      <t>Porsche PoloShirt</t>
    </r>
  </si>
  <si>
    <r>
      <rPr>
        <sz val="9"/>
        <rFont val="Trebuchet MS"/>
        <family val="2"/>
      </rPr>
      <t>-3 997,00</t>
    </r>
  </si>
  <si>
    <r>
      <rPr>
        <sz val="9"/>
        <rFont val="Trebuchet MS"/>
        <family val="2"/>
      </rPr>
      <t>A08362</t>
    </r>
  </si>
  <si>
    <r>
      <rPr>
        <sz val="9"/>
        <rFont val="Trebuchet MS"/>
        <family val="2"/>
      </rPr>
      <t>A08362310</t>
    </r>
  </si>
  <si>
    <r>
      <rPr>
        <sz val="9"/>
        <rFont val="Trebuchet MS"/>
        <family val="2"/>
      </rPr>
      <t>S</t>
    </r>
  </si>
  <si>
    <r>
      <rPr>
        <sz val="9"/>
        <rFont val="Trebuchet MS"/>
        <family val="2"/>
      </rPr>
      <t>NEO PoloShirt</t>
    </r>
  </si>
  <si>
    <r>
      <rPr>
        <sz val="9"/>
        <rFont val="Trebuchet MS"/>
        <family val="2"/>
      </rPr>
      <t>-1 297,00</t>
    </r>
  </si>
  <si>
    <r>
      <rPr>
        <sz val="9"/>
        <rFont val="Trebuchet MS"/>
        <family val="2"/>
      </rPr>
      <t>A08370</t>
    </r>
  </si>
  <si>
    <r>
      <rPr>
        <sz val="9"/>
        <rFont val="Trebuchet MS"/>
        <family val="2"/>
      </rPr>
      <t>A08370290</t>
    </r>
  </si>
  <si>
    <r>
      <rPr>
        <sz val="9"/>
        <rFont val="Trebuchet MS"/>
        <family val="2"/>
      </rPr>
      <t>Джемпер с кап-м муж.</t>
    </r>
  </si>
  <si>
    <r>
      <rPr>
        <sz val="9"/>
        <rFont val="Trebuchet MS"/>
        <family val="2"/>
      </rPr>
      <t>NEO Hoody</t>
    </r>
  </si>
  <si>
    <r>
      <rPr>
        <sz val="9"/>
        <rFont val="Trebuchet MS"/>
        <family val="2"/>
      </rPr>
      <t>-3 990,00</t>
    </r>
  </si>
  <si>
    <r>
      <rPr>
        <sz val="9"/>
        <rFont val="Trebuchet MS"/>
        <family val="2"/>
      </rPr>
      <t>351B,351C\</t>
    </r>
  </si>
  <si>
    <r>
      <rPr>
        <sz val="9"/>
        <rFont val="Trebuchet MS"/>
        <family val="2"/>
      </rPr>
      <t>A08370330</t>
    </r>
  </si>
  <si>
    <r>
      <rPr>
        <sz val="9"/>
        <rFont val="Trebuchet MS"/>
        <family val="2"/>
      </rPr>
      <t>M</t>
    </r>
  </si>
  <si>
    <r>
      <rPr>
        <sz val="9"/>
        <rFont val="Trebuchet MS"/>
        <family val="2"/>
      </rPr>
      <t>-7 980,00</t>
    </r>
  </si>
  <si>
    <r>
      <rPr>
        <sz val="9"/>
        <rFont val="Trebuchet MS"/>
        <family val="2"/>
      </rPr>
      <t>A12269</t>
    </r>
  </si>
  <si>
    <r>
      <rPr>
        <sz val="9"/>
        <rFont val="Trebuchet MS"/>
        <family val="2"/>
      </rPr>
      <t>A12269600</t>
    </r>
  </si>
  <si>
    <r>
      <rPr>
        <sz val="9"/>
        <rFont val="Trebuchet MS"/>
        <family val="2"/>
      </rPr>
      <t>обувь  муж.</t>
    </r>
  </si>
  <si>
    <r>
      <rPr>
        <sz val="9"/>
        <rFont val="Trebuchet MS"/>
        <family val="2"/>
      </rPr>
      <t>11.5W</t>
    </r>
  </si>
  <si>
    <r>
      <rPr>
        <sz val="9"/>
        <rFont val="Trebuchet MS"/>
        <family val="2"/>
      </rPr>
      <t>RelaxCas Shoes Mid</t>
    </r>
  </si>
  <si>
    <r>
      <rPr>
        <sz val="9"/>
        <rFont val="Trebuchet MS"/>
        <family val="2"/>
      </rPr>
      <t>-5 490,00</t>
    </r>
  </si>
  <si>
    <r>
      <rPr>
        <sz val="9"/>
        <rFont val="Trebuchet MS"/>
        <family val="2"/>
      </rPr>
      <t>5 490,00</t>
    </r>
  </si>
  <si>
    <r>
      <rPr>
        <sz val="9"/>
        <rFont val="Trebuchet MS"/>
        <family val="2"/>
      </rPr>
      <t>A14091</t>
    </r>
  </si>
  <si>
    <r>
      <rPr>
        <sz val="9"/>
        <rFont val="Trebuchet MS"/>
        <family val="2"/>
      </rPr>
      <t>A14091600</t>
    </r>
  </si>
  <si>
    <r>
      <rPr>
        <sz val="9"/>
        <rFont val="Trebuchet MS"/>
        <family val="2"/>
      </rPr>
      <t>DressCas Shoes Mid</t>
    </r>
  </si>
  <si>
    <r>
      <rPr>
        <sz val="9"/>
        <rFont val="Trebuchet MS"/>
        <family val="2"/>
      </rPr>
      <t>-5 990,00</t>
    </r>
  </si>
  <si>
    <r>
      <rPr>
        <sz val="9"/>
        <rFont val="Trebuchet MS"/>
        <family val="2"/>
      </rPr>
      <t>A14093</t>
    </r>
  </si>
  <si>
    <r>
      <rPr>
        <sz val="9"/>
        <rFont val="Trebuchet MS"/>
        <family val="2"/>
      </rPr>
      <t>A14093320</t>
    </r>
  </si>
  <si>
    <r>
      <rPr>
        <sz val="9"/>
        <rFont val="Trebuchet MS"/>
        <family val="2"/>
      </rPr>
      <t>8W</t>
    </r>
  </si>
  <si>
    <r>
      <rPr>
        <sz val="9"/>
        <rFont val="Trebuchet MS"/>
        <family val="2"/>
      </rPr>
      <t>A99154</t>
    </r>
  </si>
  <si>
    <r>
      <rPr>
        <sz val="9"/>
        <rFont val="Trebuchet MS"/>
        <family val="2"/>
      </rPr>
      <t>A99154690</t>
    </r>
  </si>
  <si>
    <r>
      <rPr>
        <sz val="9"/>
        <rFont val="Trebuchet MS"/>
        <family val="2"/>
      </rPr>
      <t>Сумка взр.</t>
    </r>
  </si>
  <si>
    <r>
      <rPr>
        <sz val="9"/>
        <rFont val="Trebuchet MS"/>
        <family val="2"/>
      </rPr>
      <t>FB Lic TmDfleBag</t>
    </r>
  </si>
  <si>
    <r>
      <rPr>
        <sz val="9"/>
        <rFont val="Trebuchet MS"/>
        <family val="2"/>
      </rPr>
      <t>-2 497,00</t>
    </r>
  </si>
  <si>
    <r>
      <rPr>
        <sz val="9"/>
        <rFont val="Trebuchet MS"/>
        <family val="2"/>
      </rPr>
      <t>AA1362</t>
    </r>
  </si>
  <si>
    <r>
      <rPr>
        <sz val="9"/>
        <rFont val="Trebuchet MS"/>
        <family val="2"/>
      </rPr>
      <t>AA1362330</t>
    </r>
  </si>
  <si>
    <r>
      <rPr>
        <sz val="9"/>
        <rFont val="Trebuchet MS"/>
        <family val="2"/>
      </rPr>
      <t>Жилет муж.</t>
    </r>
  </si>
  <si>
    <r>
      <rPr>
        <sz val="9"/>
        <rFont val="Trebuchet MS"/>
        <family val="2"/>
      </rPr>
      <t>Train Vest</t>
    </r>
  </si>
  <si>
    <r>
      <rPr>
        <sz val="9"/>
        <rFont val="Trebuchet MS"/>
        <family val="2"/>
      </rPr>
      <t>-4 997,00</t>
    </r>
  </si>
  <si>
    <r>
      <rPr>
        <sz val="9"/>
        <rFont val="Trebuchet MS"/>
        <family val="2"/>
      </rPr>
      <t>AA2298</t>
    </r>
  </si>
  <si>
    <r>
      <rPr>
        <sz val="9"/>
        <rFont val="Trebuchet MS"/>
        <family val="2"/>
      </rPr>
      <t>AA2298100</t>
    </r>
  </si>
  <si>
    <r>
      <rPr>
        <sz val="9"/>
        <rFont val="Trebuchet MS"/>
        <family val="2"/>
      </rPr>
      <t>Носки взр.</t>
    </r>
  </si>
  <si>
    <r>
      <rPr>
        <sz val="9"/>
        <rFont val="Trebuchet MS"/>
        <family val="2"/>
      </rPr>
      <t>Train Crew Scks</t>
    </r>
  </si>
  <si>
    <r>
      <rPr>
        <sz val="9"/>
        <rFont val="Trebuchet MS"/>
        <family val="2"/>
      </rPr>
      <t>AA2322</t>
    </r>
  </si>
  <si>
    <r>
      <rPr>
        <sz val="9"/>
        <rFont val="Trebuchet MS"/>
        <family val="2"/>
      </rPr>
      <t>AA2322100</t>
    </r>
  </si>
  <si>
    <r>
      <rPr>
        <sz val="9"/>
        <rFont val="Trebuchet MS"/>
        <family val="2"/>
      </rPr>
      <t>Train AnkleScks</t>
    </r>
  </si>
  <si>
    <r>
      <rPr>
        <sz val="9"/>
        <rFont val="Trebuchet MS"/>
        <family val="2"/>
      </rPr>
      <t>AA2331</t>
    </r>
  </si>
  <si>
    <r>
      <rPr>
        <sz val="9"/>
        <rFont val="Trebuchet MS"/>
        <family val="2"/>
      </rPr>
      <t>AA2331120</t>
    </r>
  </si>
  <si>
    <r>
      <rPr>
        <sz val="9"/>
        <rFont val="Trebuchet MS"/>
        <family val="2"/>
      </rPr>
      <t>AA3865</t>
    </r>
  </si>
  <si>
    <r>
      <rPr>
        <sz val="9"/>
        <rFont val="Trebuchet MS"/>
        <family val="2"/>
      </rPr>
      <t>AA3865310</t>
    </r>
  </si>
  <si>
    <r>
      <rPr>
        <sz val="9"/>
        <rFont val="Trebuchet MS"/>
        <family val="2"/>
      </rPr>
      <t>Брюки (1/1) муж.</t>
    </r>
  </si>
  <si>
    <r>
      <rPr>
        <sz val="9"/>
        <rFont val="Trebuchet MS"/>
        <family val="2"/>
      </rPr>
      <t>Train Pants 1/1</t>
    </r>
  </si>
  <si>
    <r>
      <rPr>
        <sz val="9"/>
        <rFont val="Trebuchet MS"/>
        <family val="2"/>
      </rPr>
      <t>3 497,00</t>
    </r>
  </si>
  <si>
    <r>
      <rPr>
        <sz val="9"/>
        <rFont val="Trebuchet MS"/>
        <family val="2"/>
      </rPr>
      <t>-3 497,00</t>
    </r>
  </si>
  <si>
    <r>
      <rPr>
        <sz val="9"/>
        <rFont val="Trebuchet MS"/>
        <family val="2"/>
      </rPr>
      <t>AA5476</t>
    </r>
  </si>
  <si>
    <r>
      <rPr>
        <sz val="9"/>
        <rFont val="Trebuchet MS"/>
        <family val="2"/>
      </rPr>
      <t>AA5476480</t>
    </r>
  </si>
  <si>
    <r>
      <rPr>
        <sz val="9"/>
        <rFont val="Trebuchet MS"/>
        <family val="2"/>
      </rPr>
      <t>Футболка жен.</t>
    </r>
  </si>
  <si>
    <r>
      <rPr>
        <sz val="9"/>
        <rFont val="Trebuchet MS"/>
        <family val="2"/>
      </rPr>
      <t>Train TShirtSSlve</t>
    </r>
  </si>
  <si>
    <r>
      <rPr>
        <sz val="9"/>
        <rFont val="Trebuchet MS"/>
        <family val="2"/>
      </rPr>
      <t>-2 994,00</t>
    </r>
  </si>
  <si>
    <r>
      <rPr>
        <sz val="9"/>
        <rFont val="Trebuchet MS"/>
        <family val="2"/>
      </rPr>
      <t>AA9394</t>
    </r>
  </si>
  <si>
    <r>
      <rPr>
        <sz val="9"/>
        <rFont val="Trebuchet MS"/>
        <family val="2"/>
      </rPr>
      <t>AA9394330</t>
    </r>
  </si>
  <si>
    <r>
      <rPr>
        <sz val="9"/>
        <rFont val="Trebuchet MS"/>
        <family val="2"/>
      </rPr>
      <t>Костюм  спортивный муж.</t>
    </r>
  </si>
  <si>
    <r>
      <rPr>
        <sz val="9"/>
        <rFont val="Trebuchet MS"/>
        <family val="2"/>
      </rPr>
      <t>Train Track Suit</t>
    </r>
  </si>
  <si>
    <r>
      <rPr>
        <sz val="9"/>
        <rFont val="Trebuchet MS"/>
        <family val="2"/>
      </rPr>
      <t>441B\</t>
    </r>
  </si>
  <si>
    <r>
      <rPr>
        <sz val="9"/>
        <rFont val="Trebuchet MS"/>
        <family val="2"/>
      </rPr>
      <t>AB1885</t>
    </r>
  </si>
  <si>
    <r>
      <rPr>
        <sz val="9"/>
        <rFont val="Trebuchet MS"/>
        <family val="2"/>
      </rPr>
      <t>AB1885690</t>
    </r>
  </si>
  <si>
    <r>
      <rPr>
        <sz val="9"/>
        <rFont val="Trebuchet MS"/>
        <family val="2"/>
      </rPr>
      <t>Рюкзак взр.</t>
    </r>
  </si>
  <si>
    <r>
      <rPr>
        <sz val="9"/>
        <rFont val="Trebuchet MS"/>
        <family val="2"/>
      </rPr>
      <t>Train Backpack</t>
    </r>
  </si>
  <si>
    <r>
      <rPr>
        <sz val="9"/>
        <rFont val="Trebuchet MS"/>
        <family val="2"/>
      </rPr>
      <t>-3 891,00</t>
    </r>
  </si>
  <si>
    <r>
      <rPr>
        <sz val="9"/>
        <rFont val="Trebuchet MS"/>
        <family val="2"/>
      </rPr>
      <t>3 891,00</t>
    </r>
  </si>
  <si>
    <r>
      <rPr>
        <sz val="9"/>
        <rFont val="Trebuchet MS"/>
        <family val="2"/>
      </rPr>
      <t>AB8717</t>
    </r>
  </si>
  <si>
    <r>
      <rPr>
        <sz val="9"/>
        <rFont val="Trebuchet MS"/>
        <family val="2"/>
      </rPr>
      <t>AB8717290</t>
    </r>
  </si>
  <si>
    <r>
      <rPr>
        <sz val="9"/>
        <rFont val="Trebuchet MS"/>
        <family val="2"/>
      </rPr>
      <t>Брюки спортивные муж.</t>
    </r>
  </si>
  <si>
    <r>
      <rPr>
        <sz val="9"/>
        <rFont val="Trebuchet MS"/>
        <family val="2"/>
      </rPr>
      <t>NEO Track Pant</t>
    </r>
  </si>
  <si>
    <r>
      <rPr>
        <sz val="9"/>
        <rFont val="Trebuchet MS"/>
        <family val="2"/>
      </rPr>
      <t>-2 697,00</t>
    </r>
  </si>
  <si>
    <r>
      <rPr>
        <sz val="9"/>
        <rFont val="Trebuchet MS"/>
        <family val="2"/>
      </rPr>
      <t>AB8717310</t>
    </r>
  </si>
  <si>
    <r>
      <rPr>
        <sz val="9"/>
        <rFont val="Trebuchet MS"/>
        <family val="2"/>
      </rPr>
      <t>-8 091,00</t>
    </r>
  </si>
  <si>
    <r>
      <rPr>
        <sz val="9"/>
        <rFont val="Trebuchet MS"/>
        <family val="2"/>
      </rPr>
      <t>AB8717330</t>
    </r>
  </si>
  <si>
    <r>
      <rPr>
        <sz val="9"/>
        <rFont val="Trebuchet MS"/>
        <family val="2"/>
      </rPr>
      <t>-10 788,00</t>
    </r>
  </si>
  <si>
    <r>
      <rPr>
        <sz val="9"/>
        <rFont val="Trebuchet MS"/>
        <family val="2"/>
      </rPr>
      <t>AB8717350</t>
    </r>
  </si>
  <si>
    <r>
      <rPr>
        <sz val="9"/>
        <rFont val="Trebuchet MS"/>
        <family val="2"/>
      </rPr>
      <t>L</t>
    </r>
  </si>
  <si>
    <r>
      <rPr>
        <sz val="9"/>
        <rFont val="Trebuchet MS"/>
        <family val="2"/>
      </rPr>
      <t>-5 394,00</t>
    </r>
  </si>
  <si>
    <r>
      <rPr>
        <sz val="9"/>
        <rFont val="Trebuchet MS"/>
        <family val="2"/>
      </rPr>
      <t>Страница 2 / 28</t>
    </r>
  </si>
  <si>
    <r>
      <rPr>
        <sz val="9"/>
        <rFont val="Trebuchet MS"/>
        <family val="2"/>
      </rPr>
      <t>AC3284</t>
    </r>
  </si>
  <si>
    <r>
      <rPr>
        <sz val="9"/>
        <rFont val="Trebuchet MS"/>
        <family val="2"/>
      </rPr>
      <t>AC3284500</t>
    </r>
  </si>
  <si>
    <r>
      <rPr>
        <sz val="9"/>
        <rFont val="Trebuchet MS"/>
        <family val="2"/>
      </rPr>
      <t>Джемпер с кап-м жен.</t>
    </r>
  </si>
  <si>
    <r>
      <rPr>
        <sz val="9"/>
        <rFont val="Trebuchet MS"/>
        <family val="2"/>
      </rPr>
      <t>Train Hoody</t>
    </r>
  </si>
  <si>
    <r>
      <rPr>
        <sz val="9"/>
        <rFont val="Trebuchet MS"/>
        <family val="2"/>
      </rPr>
      <t>-10 491,00</t>
    </r>
  </si>
  <si>
    <r>
      <rPr>
        <sz val="9"/>
        <rFont val="Trebuchet MS"/>
        <family val="2"/>
      </rPr>
      <t>10 491,00</t>
    </r>
  </si>
  <si>
    <r>
      <rPr>
        <sz val="9"/>
        <rFont val="Trebuchet MS"/>
        <family val="2"/>
      </rPr>
      <t>AC3284520</t>
    </r>
  </si>
  <si>
    <r>
      <rPr>
        <sz val="9"/>
        <rFont val="Trebuchet MS"/>
        <family val="2"/>
      </rPr>
      <t>AC3285</t>
    </r>
  </si>
  <si>
    <r>
      <rPr>
        <sz val="9"/>
        <rFont val="Trebuchet MS"/>
        <family val="2"/>
      </rPr>
      <t>AC3285480</t>
    </r>
  </si>
  <si>
    <r>
      <rPr>
        <sz val="9"/>
        <rFont val="Trebuchet MS"/>
        <family val="2"/>
      </rPr>
      <t>AC3285500</t>
    </r>
  </si>
  <si>
    <r>
      <rPr>
        <sz val="9"/>
        <rFont val="Trebuchet MS"/>
        <family val="2"/>
      </rPr>
      <t>AC3285520</t>
    </r>
  </si>
  <si>
    <r>
      <rPr>
        <sz val="9"/>
        <rFont val="Trebuchet MS"/>
        <family val="2"/>
      </rPr>
      <t>-13 988,00</t>
    </r>
  </si>
  <si>
    <r>
      <rPr>
        <sz val="9"/>
        <rFont val="Trebuchet MS"/>
        <family val="2"/>
      </rPr>
      <t>AC3285540</t>
    </r>
  </si>
  <si>
    <r>
      <rPr>
        <sz val="9"/>
        <rFont val="Trebuchet MS"/>
        <family val="2"/>
      </rPr>
      <t>AE5140</t>
    </r>
  </si>
  <si>
    <r>
      <rPr>
        <sz val="9"/>
        <rFont val="Trebuchet MS"/>
        <family val="2"/>
      </rPr>
      <t>AE5140500</t>
    </r>
  </si>
  <si>
    <r>
      <rPr>
        <sz val="9"/>
        <rFont val="Trebuchet MS"/>
        <family val="2"/>
      </rPr>
      <t>Брюки спортивные жен.</t>
    </r>
  </si>
  <si>
    <r>
      <rPr>
        <sz val="9"/>
        <rFont val="Trebuchet MS"/>
        <family val="2"/>
      </rPr>
      <t>Ori Track Pant</t>
    </r>
  </si>
  <si>
    <r>
      <rPr>
        <sz val="9"/>
        <rFont val="Trebuchet MS"/>
        <family val="2"/>
      </rPr>
      <t>-3 490,00</t>
    </r>
  </si>
  <si>
    <r>
      <rPr>
        <sz val="9"/>
        <rFont val="Trebuchet MS"/>
        <family val="2"/>
      </rPr>
      <t>AY0731</t>
    </r>
  </si>
  <si>
    <r>
      <rPr>
        <sz val="9"/>
        <rFont val="Trebuchet MS"/>
        <family val="2"/>
      </rPr>
      <t>AY0731520</t>
    </r>
  </si>
  <si>
    <r>
      <rPr>
        <sz val="9"/>
        <rFont val="Trebuchet MS"/>
        <family val="2"/>
      </rPr>
      <t>NEO GraphTShirt</t>
    </r>
  </si>
  <si>
    <r>
      <rPr>
        <sz val="9"/>
        <rFont val="Trebuchet MS"/>
        <family val="2"/>
      </rPr>
      <t>-1 690,00</t>
    </r>
  </si>
  <si>
    <r>
      <rPr>
        <sz val="9"/>
        <rFont val="Trebuchet MS"/>
        <family val="2"/>
      </rPr>
      <t>B03890</t>
    </r>
  </si>
  <si>
    <r>
      <rPr>
        <sz val="9"/>
        <rFont val="Trebuchet MS"/>
        <family val="2"/>
      </rPr>
      <t>B03890500</t>
    </r>
  </si>
  <si>
    <r>
      <rPr>
        <sz val="9"/>
        <rFont val="Trebuchet MS"/>
        <family val="2"/>
      </rPr>
      <t>Шнурки</t>
    </r>
  </si>
  <si>
    <r>
      <rPr>
        <sz val="9"/>
        <rFont val="Trebuchet MS"/>
        <family val="2"/>
      </rPr>
      <t>1SIZ</t>
    </r>
  </si>
  <si>
    <r>
      <rPr>
        <sz val="9"/>
        <rFont val="Trebuchet MS"/>
        <family val="2"/>
      </rPr>
      <t>Oths Oth ACC/HW</t>
    </r>
  </si>
  <si>
    <r>
      <rPr>
        <sz val="9"/>
        <rFont val="Trebuchet MS"/>
        <family val="2"/>
      </rPr>
      <t>B22218</t>
    </r>
  </si>
  <si>
    <r>
      <rPr>
        <sz val="9"/>
        <rFont val="Trebuchet MS"/>
        <family val="2"/>
      </rPr>
      <t>B22218290</t>
    </r>
  </si>
  <si>
    <r>
      <rPr>
        <sz val="9"/>
        <rFont val="Trebuchet MS"/>
        <family val="2"/>
      </rPr>
      <t>Куртка муж.</t>
    </r>
  </si>
  <si>
    <r>
      <rPr>
        <sz val="9"/>
        <rFont val="Trebuchet MS"/>
        <family val="2"/>
      </rPr>
      <t>Ori Light Jakt</t>
    </r>
  </si>
  <si>
    <r>
      <rPr>
        <sz val="9"/>
        <rFont val="Trebuchet MS"/>
        <family val="2"/>
      </rPr>
      <t>-2 990,00</t>
    </r>
  </si>
  <si>
    <r>
      <rPr>
        <sz val="9"/>
        <rFont val="Trebuchet MS"/>
        <family val="2"/>
      </rPr>
      <t>2 990,00</t>
    </r>
  </si>
  <si>
    <r>
      <rPr>
        <sz val="9"/>
        <rFont val="Trebuchet MS"/>
        <family val="2"/>
      </rPr>
      <t>B26071</t>
    </r>
  </si>
  <si>
    <r>
      <rPr>
        <sz val="9"/>
        <rFont val="Trebuchet MS"/>
        <family val="2"/>
      </rPr>
      <t>B26071470</t>
    </r>
  </si>
  <si>
    <r>
      <rPr>
        <sz val="9"/>
        <rFont val="Trebuchet MS"/>
        <family val="2"/>
      </rPr>
      <t>Обувь дет. спорт.</t>
    </r>
  </si>
  <si>
    <r>
      <rPr>
        <sz val="9"/>
        <rFont val="Trebuchet MS"/>
        <family val="2"/>
      </rPr>
      <t>Ori Shoes Low</t>
    </r>
  </si>
  <si>
    <r>
      <rPr>
        <sz val="9"/>
        <rFont val="Trebuchet MS"/>
        <family val="2"/>
      </rPr>
      <t>B32938</t>
    </r>
  </si>
  <si>
    <r>
      <rPr>
        <sz val="9"/>
        <rFont val="Trebuchet MS"/>
        <family val="2"/>
      </rPr>
      <t>B32938570</t>
    </r>
  </si>
  <si>
    <r>
      <rPr>
        <sz val="9"/>
        <rFont val="Trebuchet MS"/>
        <family val="2"/>
      </rPr>
      <t>Бутсы футбольные дет. спорт.</t>
    </r>
  </si>
  <si>
    <r>
      <rPr>
        <sz val="9"/>
        <rFont val="Trebuchet MS"/>
        <family val="2"/>
      </rPr>
      <t>5-</t>
    </r>
  </si>
  <si>
    <r>
      <rPr>
        <sz val="9"/>
        <rFont val="Trebuchet MS"/>
        <family val="2"/>
      </rPr>
      <t>FB Gen FB Shoes Ind</t>
    </r>
  </si>
  <si>
    <r>
      <rPr>
        <sz val="9"/>
        <rFont val="Trebuchet MS"/>
        <family val="2"/>
      </rPr>
      <t>2 497,00</t>
    </r>
  </si>
  <si>
    <r>
      <rPr>
        <sz val="9"/>
        <rFont val="Trebuchet MS"/>
        <family val="2"/>
      </rPr>
      <t>B33787</t>
    </r>
  </si>
  <si>
    <r>
      <rPr>
        <sz val="9"/>
        <rFont val="Trebuchet MS"/>
        <family val="2"/>
      </rPr>
      <t>B33787650</t>
    </r>
  </si>
  <si>
    <r>
      <rPr>
        <sz val="9"/>
        <rFont val="Trebuchet MS"/>
        <family val="2"/>
      </rPr>
      <t>#WОбувь муж.</t>
    </r>
  </si>
  <si>
    <r>
      <rPr>
        <sz val="9"/>
        <rFont val="Trebuchet MS"/>
        <family val="2"/>
      </rPr>
      <t>9-</t>
    </r>
  </si>
  <si>
    <r>
      <rPr>
        <sz val="9"/>
        <rFont val="Trebuchet MS"/>
        <family val="2"/>
      </rPr>
      <t>Run Shoes Low</t>
    </r>
  </si>
  <si>
    <r>
      <rPr>
        <sz val="9"/>
        <rFont val="Trebuchet MS"/>
        <family val="2"/>
      </rPr>
      <t>B33787660</t>
    </r>
  </si>
  <si>
    <r>
      <rPr>
        <sz val="9"/>
        <rFont val="Trebuchet MS"/>
        <family val="2"/>
      </rPr>
      <t>3 997,00</t>
    </r>
  </si>
  <si>
    <r>
      <rPr>
        <sz val="9"/>
        <rFont val="Trebuchet MS"/>
        <family val="2"/>
      </rPr>
      <t>Страница 3 / 28</t>
    </r>
  </si>
  <si>
    <r>
      <rPr>
        <sz val="9"/>
        <rFont val="Trebuchet MS"/>
        <family val="2"/>
      </rPr>
      <t>B34477</t>
    </r>
  </si>
  <si>
    <r>
      <rPr>
        <sz val="9"/>
        <rFont val="Trebuchet MS"/>
        <family val="2"/>
      </rPr>
      <t>B34477470</t>
    </r>
  </si>
  <si>
    <r>
      <rPr>
        <sz val="9"/>
        <rFont val="Trebuchet MS"/>
        <family val="2"/>
      </rPr>
      <t>Обувь для активного отдыха дет.</t>
    </r>
  </si>
  <si>
    <r>
      <rPr>
        <sz val="9"/>
        <rFont val="Trebuchet MS"/>
        <family val="2"/>
      </rPr>
      <t>B35999</t>
    </r>
  </si>
  <si>
    <r>
      <rPr>
        <sz val="9"/>
        <rFont val="Trebuchet MS"/>
        <family val="2"/>
      </rPr>
      <t>B35999610</t>
    </r>
  </si>
  <si>
    <r>
      <rPr>
        <sz val="9"/>
        <rFont val="Trebuchet MS"/>
        <family val="2"/>
      </rPr>
      <t>Обувь для активного отдыха муж.</t>
    </r>
  </si>
  <si>
    <r>
      <rPr>
        <sz val="9"/>
        <rFont val="Trebuchet MS"/>
        <family val="2"/>
      </rPr>
      <t>7-</t>
    </r>
  </si>
  <si>
    <r>
      <rPr>
        <sz val="9"/>
        <rFont val="Trebuchet MS"/>
        <family val="2"/>
      </rPr>
      <t>213;</t>
    </r>
  </si>
  <si>
    <r>
      <rPr>
        <sz val="9"/>
        <rFont val="Trebuchet MS"/>
        <family val="2"/>
      </rPr>
      <t>B35999630</t>
    </r>
  </si>
  <si>
    <r>
      <rPr>
        <sz val="9"/>
        <rFont val="Trebuchet MS"/>
        <family val="2"/>
      </rPr>
      <t>8-</t>
    </r>
  </si>
  <si>
    <r>
      <rPr>
        <sz val="9"/>
        <rFont val="Trebuchet MS"/>
        <family val="2"/>
      </rPr>
      <t>4 997,00</t>
    </r>
  </si>
  <si>
    <r>
      <rPr>
        <sz val="9"/>
        <rFont val="Trebuchet MS"/>
        <family val="2"/>
      </rPr>
      <t>-14 991,00</t>
    </r>
  </si>
  <si>
    <r>
      <rPr>
        <sz val="9"/>
        <rFont val="Trebuchet MS"/>
        <family val="2"/>
      </rPr>
      <t>B35999650</t>
    </r>
  </si>
  <si>
    <r>
      <rPr>
        <sz val="9"/>
        <rFont val="Trebuchet MS"/>
        <family val="2"/>
      </rPr>
      <t>B39821</t>
    </r>
  </si>
  <si>
    <r>
      <rPr>
        <sz val="9"/>
        <rFont val="Trebuchet MS"/>
        <family val="2"/>
      </rPr>
      <t>B39821520</t>
    </r>
  </si>
  <si>
    <r>
      <rPr>
        <sz val="9"/>
        <rFont val="Trebuchet MS"/>
        <family val="2"/>
      </rPr>
      <t>Сандалии дет. спорт.</t>
    </r>
  </si>
  <si>
    <r>
      <rPr>
        <sz val="9"/>
        <rFont val="Trebuchet MS"/>
        <family val="2"/>
      </rPr>
      <t>Outdoor Sandals</t>
    </r>
  </si>
  <si>
    <r>
      <rPr>
        <sz val="9"/>
        <rFont val="Trebuchet MS"/>
        <family val="2"/>
      </rPr>
      <t>-1 990,00</t>
    </r>
  </si>
  <si>
    <r>
      <rPr>
        <sz val="9"/>
        <rFont val="Trebuchet MS"/>
        <family val="2"/>
      </rPr>
      <t>1 990,00</t>
    </r>
  </si>
  <si>
    <r>
      <rPr>
        <sz val="9"/>
        <rFont val="Trebuchet MS"/>
        <family val="2"/>
      </rPr>
      <t>B40421</t>
    </r>
  </si>
  <si>
    <r>
      <rPr>
        <sz val="9"/>
        <rFont val="Trebuchet MS"/>
        <family val="2"/>
      </rPr>
      <t>B40421590</t>
    </r>
  </si>
  <si>
    <r>
      <rPr>
        <sz val="9"/>
        <rFont val="Trebuchet MS"/>
        <family val="2"/>
      </rPr>
      <t>Бутсы футбольные муж.</t>
    </r>
  </si>
  <si>
    <r>
      <rPr>
        <sz val="9"/>
        <rFont val="Trebuchet MS"/>
        <family val="2"/>
      </rPr>
      <t>6-</t>
    </r>
  </si>
  <si>
    <r>
      <rPr>
        <sz val="9"/>
        <rFont val="Trebuchet MS"/>
        <family val="2"/>
      </rPr>
      <t>-2 690,00</t>
    </r>
  </si>
  <si>
    <r>
      <rPr>
        <sz val="9"/>
        <rFont val="Trebuchet MS"/>
        <family val="2"/>
      </rPr>
      <t>2 690,00</t>
    </r>
  </si>
  <si>
    <r>
      <rPr>
        <sz val="9"/>
        <rFont val="Trebuchet MS"/>
        <family val="2"/>
      </rPr>
      <t>B40663</t>
    </r>
  </si>
  <si>
    <r>
      <rPr>
        <sz val="9"/>
        <rFont val="Trebuchet MS"/>
        <family val="2"/>
      </rPr>
      <t>B40663270</t>
    </r>
  </si>
  <si>
    <r>
      <rPr>
        <sz val="9"/>
        <rFont val="Trebuchet MS"/>
        <family val="2"/>
      </rPr>
      <t>Train Sandals</t>
    </r>
  </si>
  <si>
    <r>
      <rPr>
        <sz val="9"/>
        <rFont val="Trebuchet MS"/>
        <family val="2"/>
      </rPr>
      <t>B40977</t>
    </r>
  </si>
  <si>
    <r>
      <rPr>
        <sz val="9"/>
        <rFont val="Trebuchet MS"/>
        <family val="2"/>
      </rPr>
      <t>B40977530</t>
    </r>
  </si>
  <si>
    <r>
      <rPr>
        <sz val="9"/>
        <rFont val="Trebuchet MS"/>
        <family val="2"/>
      </rPr>
      <t>3-</t>
    </r>
  </si>
  <si>
    <r>
      <rPr>
        <sz val="9"/>
        <rFont val="Trebuchet MS"/>
        <family val="2"/>
      </rPr>
      <t>1 690,00</t>
    </r>
  </si>
  <si>
    <r>
      <rPr>
        <sz val="9"/>
        <rFont val="Trebuchet MS"/>
        <family val="2"/>
      </rPr>
      <t>B40994</t>
    </r>
  </si>
  <si>
    <r>
      <rPr>
        <sz val="9"/>
        <rFont val="Trebuchet MS"/>
        <family val="2"/>
      </rPr>
      <t>B40994470</t>
    </r>
  </si>
  <si>
    <r>
      <rPr>
        <sz val="9"/>
        <rFont val="Trebuchet MS"/>
        <family val="2"/>
      </rPr>
      <t>Train Shoes Low</t>
    </r>
  </si>
  <si>
    <r>
      <rPr>
        <sz val="9"/>
        <rFont val="Trebuchet MS"/>
        <family val="2"/>
      </rPr>
      <t>-1 697,00</t>
    </r>
  </si>
  <si>
    <r>
      <rPr>
        <sz val="9"/>
        <rFont val="Trebuchet MS"/>
        <family val="2"/>
      </rPr>
      <t>B40997</t>
    </r>
  </si>
  <si>
    <r>
      <rPr>
        <sz val="9"/>
        <rFont val="Trebuchet MS"/>
        <family val="2"/>
      </rPr>
      <t>B40997390</t>
    </r>
  </si>
  <si>
    <r>
      <rPr>
        <sz val="9"/>
        <rFont val="Trebuchet MS"/>
        <family val="2"/>
      </rPr>
      <t>1 697,00</t>
    </r>
  </si>
  <si>
    <r>
      <rPr>
        <sz val="9"/>
        <rFont val="Trebuchet MS"/>
        <family val="2"/>
      </rPr>
      <t>B40997430</t>
    </r>
  </si>
  <si>
    <r>
      <rPr>
        <sz val="9"/>
        <rFont val="Trebuchet MS"/>
        <family val="2"/>
      </rPr>
      <t>Страница 4 / 28</t>
    </r>
  </si>
  <si>
    <r>
      <rPr>
        <sz val="9"/>
        <rFont val="Trebuchet MS"/>
        <family val="2"/>
      </rPr>
      <t>B44047</t>
    </r>
  </si>
  <si>
    <r>
      <rPr>
        <sz val="9"/>
        <rFont val="Trebuchet MS"/>
        <family val="2"/>
      </rPr>
      <t>B44047660</t>
    </r>
  </si>
  <si>
    <r>
      <rPr>
        <sz val="9"/>
        <rFont val="Trebuchet MS"/>
        <family val="2"/>
      </rPr>
      <t>2 594,00</t>
    </r>
  </si>
  <si>
    <r>
      <rPr>
        <sz val="9"/>
        <rFont val="Trebuchet MS"/>
        <family val="2"/>
      </rPr>
      <t>B44233</t>
    </r>
  </si>
  <si>
    <r>
      <rPr>
        <sz val="9"/>
        <rFont val="Trebuchet MS"/>
        <family val="2"/>
      </rPr>
      <t>B44233620</t>
    </r>
  </si>
  <si>
    <r>
      <rPr>
        <sz val="9"/>
        <rFont val="Trebuchet MS"/>
        <family val="2"/>
      </rPr>
      <t>FB Gen FB Shoes TF</t>
    </r>
  </si>
  <si>
    <r>
      <rPr>
        <sz val="9"/>
        <rFont val="Trebuchet MS"/>
        <family val="2"/>
      </rPr>
      <t>3 690,00</t>
    </r>
  </si>
  <si>
    <r>
      <rPr>
        <sz val="9"/>
        <rFont val="Trebuchet MS"/>
        <family val="2"/>
      </rPr>
      <t>B44233630</t>
    </r>
  </si>
  <si>
    <r>
      <rPr>
        <sz val="9"/>
        <rFont val="Trebuchet MS"/>
        <family val="2"/>
      </rPr>
      <t>-7 380,00</t>
    </r>
  </si>
  <si>
    <r>
      <rPr>
        <sz val="9"/>
        <rFont val="Trebuchet MS"/>
        <family val="2"/>
      </rPr>
      <t>B44299</t>
    </r>
  </si>
  <si>
    <r>
      <rPr>
        <sz val="9"/>
        <rFont val="Trebuchet MS"/>
        <family val="2"/>
      </rPr>
      <t>B44299540</t>
    </r>
  </si>
  <si>
    <r>
      <rPr>
        <sz val="9"/>
        <rFont val="Trebuchet MS"/>
        <family val="2"/>
      </rPr>
      <t>Обувь для пляжа и бассейна дет.</t>
    </r>
  </si>
  <si>
    <r>
      <rPr>
        <sz val="9"/>
        <rFont val="Trebuchet MS"/>
        <family val="2"/>
      </rPr>
      <t>Train Oth FTW</t>
    </r>
  </si>
  <si>
    <r>
      <rPr>
        <sz val="9"/>
        <rFont val="Trebuchet MS"/>
        <family val="2"/>
      </rPr>
      <t>B88023</t>
    </r>
  </si>
  <si>
    <r>
      <rPr>
        <sz val="9"/>
        <rFont val="Trebuchet MS"/>
        <family val="2"/>
      </rPr>
      <t>B88023500</t>
    </r>
  </si>
  <si>
    <r>
      <rPr>
        <sz val="9"/>
        <rFont val="Trebuchet MS"/>
        <family val="2"/>
      </rPr>
      <t>Жилет утепленный дет.</t>
    </r>
  </si>
  <si>
    <r>
      <rPr>
        <sz val="9"/>
        <rFont val="Trebuchet MS"/>
        <family val="2"/>
      </rPr>
      <t>8Y</t>
    </r>
  </si>
  <si>
    <r>
      <rPr>
        <sz val="9"/>
        <rFont val="Trebuchet MS"/>
        <family val="2"/>
      </rPr>
      <t>DUM DUM</t>
    </r>
  </si>
  <si>
    <r>
      <rPr>
        <sz val="9"/>
        <rFont val="Trebuchet MS"/>
        <family val="2"/>
      </rPr>
      <t>-2 490,00</t>
    </r>
  </si>
  <si>
    <r>
      <rPr>
        <sz val="9"/>
        <rFont val="Trebuchet MS"/>
        <family val="2"/>
      </rPr>
      <t>133C\</t>
    </r>
  </si>
  <si>
    <r>
      <rPr>
        <sz val="9"/>
        <rFont val="Trebuchet MS"/>
        <family val="2"/>
      </rPr>
      <t>C07239</t>
    </r>
  </si>
  <si>
    <r>
      <rPr>
        <sz val="9"/>
        <rFont val="Trebuchet MS"/>
        <family val="2"/>
      </rPr>
      <t>C07239305</t>
    </r>
  </si>
  <si>
    <r>
      <rPr>
        <sz val="9"/>
        <rFont val="Trebuchet MS"/>
        <family val="2"/>
      </rPr>
      <t>Шапка дет.</t>
    </r>
  </si>
  <si>
    <r>
      <rPr>
        <sz val="9"/>
        <rFont val="Trebuchet MS"/>
        <family val="2"/>
      </rPr>
      <t>N SZ</t>
    </r>
  </si>
  <si>
    <r>
      <rPr>
        <sz val="9"/>
        <rFont val="Trebuchet MS"/>
        <family val="2"/>
      </rPr>
      <t>IceHcky Cap</t>
    </r>
  </si>
  <si>
    <r>
      <rPr>
        <sz val="9"/>
        <rFont val="Trebuchet MS"/>
        <family val="2"/>
      </rPr>
      <t>ЗАЛ</t>
    </r>
  </si>
  <si>
    <r>
      <rPr>
        <sz val="9"/>
        <rFont val="Trebuchet MS"/>
        <family val="2"/>
      </rPr>
      <t>D65245</t>
    </r>
  </si>
  <si>
    <r>
      <rPr>
        <sz val="9"/>
        <rFont val="Trebuchet MS"/>
        <family val="2"/>
      </rPr>
      <t>D65245540</t>
    </r>
  </si>
  <si>
    <r>
      <rPr>
        <sz val="9"/>
        <rFont val="Trebuchet MS"/>
        <family val="2"/>
      </rPr>
      <t>Обувь для купания дет.</t>
    </r>
  </si>
  <si>
    <r>
      <rPr>
        <sz val="9"/>
        <rFont val="Trebuchet MS"/>
        <family val="2"/>
      </rPr>
      <t>D65245560</t>
    </r>
  </si>
  <si>
    <r>
      <rPr>
        <sz val="9"/>
        <rFont val="Trebuchet MS"/>
        <family val="2"/>
      </rPr>
      <t>D65843</t>
    </r>
  </si>
  <si>
    <r>
      <rPr>
        <sz val="9"/>
        <rFont val="Trebuchet MS"/>
        <family val="2"/>
      </rPr>
      <t>D65843610</t>
    </r>
  </si>
  <si>
    <r>
      <rPr>
        <sz val="9"/>
        <rFont val="Trebuchet MS"/>
        <family val="2"/>
      </rPr>
      <t>Обувь для активного отдыха жен.</t>
    </r>
  </si>
  <si>
    <r>
      <rPr>
        <sz val="9"/>
        <rFont val="Trebuchet MS"/>
        <family val="2"/>
      </rPr>
      <t>Ori Shoes Mid</t>
    </r>
  </si>
  <si>
    <r>
      <rPr>
        <sz val="9"/>
        <rFont val="Trebuchet MS"/>
        <family val="2"/>
      </rPr>
      <t>3 990,00</t>
    </r>
  </si>
  <si>
    <r>
      <rPr>
        <sz val="9"/>
        <rFont val="Trebuchet MS"/>
        <family val="2"/>
      </rPr>
      <t>D66316</t>
    </r>
  </si>
  <si>
    <r>
      <rPr>
        <sz val="9"/>
        <rFont val="Trebuchet MS"/>
        <family val="2"/>
      </rPr>
      <t>D66316540</t>
    </r>
  </si>
  <si>
    <r>
      <rPr>
        <sz val="9"/>
        <rFont val="Trebuchet MS"/>
        <family val="2"/>
      </rPr>
      <t>523;</t>
    </r>
  </si>
  <si>
    <r>
      <rPr>
        <sz val="9"/>
        <rFont val="Trebuchet MS"/>
        <family val="2"/>
      </rPr>
      <t>D67031</t>
    </r>
  </si>
  <si>
    <r>
      <rPr>
        <sz val="9"/>
        <rFont val="Trebuchet MS"/>
        <family val="2"/>
      </rPr>
      <t>D67031670</t>
    </r>
  </si>
  <si>
    <r>
      <rPr>
        <sz val="9"/>
        <rFont val="Trebuchet MS"/>
        <family val="2"/>
      </rPr>
      <t>10-</t>
    </r>
  </si>
  <si>
    <r>
      <rPr>
        <sz val="9"/>
        <rFont val="Trebuchet MS"/>
        <family val="2"/>
      </rPr>
      <t>Outdoor Shoes Low</t>
    </r>
  </si>
  <si>
    <r>
      <rPr>
        <sz val="9"/>
        <rFont val="Trebuchet MS"/>
        <family val="2"/>
      </rPr>
      <t>D67192</t>
    </r>
  </si>
  <si>
    <r>
      <rPr>
        <sz val="9"/>
        <rFont val="Trebuchet MS"/>
        <family val="2"/>
      </rPr>
      <t>D67192650</t>
    </r>
  </si>
  <si>
    <r>
      <rPr>
        <sz val="9"/>
        <rFont val="Trebuchet MS"/>
        <family val="2"/>
      </rPr>
      <t>Обувь муж.</t>
    </r>
  </si>
  <si>
    <r>
      <rPr>
        <sz val="9"/>
        <rFont val="Trebuchet MS"/>
        <family val="2"/>
      </rPr>
      <t>-5 497,00</t>
    </r>
  </si>
  <si>
    <r>
      <rPr>
        <sz val="9"/>
        <rFont val="Trebuchet MS"/>
        <family val="2"/>
      </rPr>
      <t>D82012</t>
    </r>
  </si>
  <si>
    <r>
      <rPr>
        <sz val="9"/>
        <rFont val="Trebuchet MS"/>
        <family val="2"/>
      </rPr>
      <t>D82012290</t>
    </r>
  </si>
  <si>
    <r>
      <rPr>
        <sz val="9"/>
        <rFont val="Trebuchet MS"/>
        <family val="2"/>
      </rPr>
      <t>Футболка муж.</t>
    </r>
  </si>
  <si>
    <r>
      <rPr>
        <sz val="9"/>
        <rFont val="Trebuchet MS"/>
        <family val="2"/>
      </rPr>
      <t>211A\</t>
    </r>
  </si>
  <si>
    <r>
      <rPr>
        <sz val="9"/>
        <rFont val="Trebuchet MS"/>
        <family val="2"/>
      </rPr>
      <t>D82946</t>
    </r>
  </si>
  <si>
    <r>
      <rPr>
        <sz val="9"/>
        <rFont val="Trebuchet MS"/>
        <family val="2"/>
      </rPr>
      <t>D82946350</t>
    </r>
  </si>
  <si>
    <r>
      <rPr>
        <sz val="9"/>
        <rFont val="Trebuchet MS"/>
        <family val="2"/>
      </rPr>
      <t>Джемпер муж.</t>
    </r>
  </si>
  <si>
    <r>
      <rPr>
        <sz val="9"/>
        <rFont val="Trebuchet MS"/>
        <family val="2"/>
      </rPr>
      <t>FB Gen Sweatshirt</t>
    </r>
  </si>
  <si>
    <r>
      <rPr>
        <sz val="9"/>
        <rFont val="Trebuchet MS"/>
        <family val="2"/>
      </rPr>
      <t>252A\</t>
    </r>
  </si>
  <si>
    <r>
      <rPr>
        <sz val="9"/>
        <rFont val="Trebuchet MS"/>
        <family val="2"/>
      </rPr>
      <t>D84337</t>
    </r>
  </si>
  <si>
    <r>
      <rPr>
        <sz val="9"/>
        <rFont val="Trebuchet MS"/>
        <family val="2"/>
      </rPr>
      <t>D84337170</t>
    </r>
  </si>
  <si>
    <r>
      <rPr>
        <sz val="9"/>
        <rFont val="Trebuchet MS"/>
        <family val="2"/>
      </rPr>
      <t>Кепка взр.</t>
    </r>
  </si>
  <si>
    <r>
      <rPr>
        <sz val="9"/>
        <rFont val="Trebuchet MS"/>
        <family val="2"/>
      </rPr>
      <t>OSFL</t>
    </r>
  </si>
  <si>
    <r>
      <rPr>
        <sz val="9"/>
        <rFont val="Trebuchet MS"/>
        <family val="2"/>
      </rPr>
      <t>FB Lic Cap</t>
    </r>
  </si>
  <si>
    <r>
      <rPr>
        <sz val="9"/>
        <rFont val="Trebuchet MS"/>
        <family val="2"/>
      </rPr>
      <t>D85506</t>
    </r>
  </si>
  <si>
    <r>
      <rPr>
        <sz val="9"/>
        <rFont val="Trebuchet MS"/>
        <family val="2"/>
      </rPr>
      <t>D85506310</t>
    </r>
  </si>
  <si>
    <r>
      <rPr>
        <sz val="9"/>
        <rFont val="Trebuchet MS"/>
        <family val="2"/>
      </rPr>
      <t>Шорты муж.</t>
    </r>
  </si>
  <si>
    <r>
      <rPr>
        <sz val="9"/>
        <rFont val="Trebuchet MS"/>
        <family val="2"/>
      </rPr>
      <t>Train Shorts</t>
    </r>
  </si>
  <si>
    <r>
      <rPr>
        <sz val="9"/>
        <rFont val="Trebuchet MS"/>
        <family val="2"/>
      </rPr>
      <t>472A;</t>
    </r>
  </si>
  <si>
    <r>
      <rPr>
        <sz val="9"/>
        <rFont val="Trebuchet MS"/>
        <family val="2"/>
      </rPr>
      <t>D85506330</t>
    </r>
  </si>
  <si>
    <r>
      <rPr>
        <sz val="9"/>
        <rFont val="Trebuchet MS"/>
        <family val="2"/>
      </rPr>
      <t>Страница 5 / 28</t>
    </r>
  </si>
  <si>
    <r>
      <rPr>
        <sz val="9"/>
        <rFont val="Trebuchet MS"/>
        <family val="2"/>
      </rPr>
      <t>D85669</t>
    </r>
  </si>
  <si>
    <r>
      <rPr>
        <sz val="9"/>
        <rFont val="Trebuchet MS"/>
        <family val="2"/>
      </rPr>
      <t>D85669330</t>
    </r>
  </si>
  <si>
    <r>
      <rPr>
        <sz val="9"/>
        <rFont val="Trebuchet MS"/>
        <family val="2"/>
      </rPr>
      <t>2 490,00</t>
    </r>
  </si>
  <si>
    <r>
      <rPr>
        <sz val="9"/>
        <rFont val="Trebuchet MS"/>
        <family val="2"/>
      </rPr>
      <t>211B\</t>
    </r>
  </si>
  <si>
    <r>
      <rPr>
        <sz val="9"/>
        <rFont val="Trebuchet MS"/>
        <family val="2"/>
      </rPr>
      <t>D87334</t>
    </r>
  </si>
  <si>
    <r>
      <rPr>
        <sz val="9"/>
        <rFont val="Trebuchet MS"/>
        <family val="2"/>
      </rPr>
      <t>D87334500</t>
    </r>
  </si>
  <si>
    <r>
      <rPr>
        <sz val="9"/>
        <rFont val="Trebuchet MS"/>
        <family val="2"/>
      </rPr>
      <t>Рюкзак дет.</t>
    </r>
  </si>
  <si>
    <r>
      <rPr>
        <sz val="9"/>
        <rFont val="Trebuchet MS"/>
        <family val="2"/>
      </rPr>
      <t>NS</t>
    </r>
  </si>
  <si>
    <r>
      <rPr>
        <sz val="9"/>
        <rFont val="Trebuchet MS"/>
        <family val="2"/>
      </rPr>
      <t>Oths Backpack</t>
    </r>
  </si>
  <si>
    <r>
      <rPr>
        <sz val="9"/>
        <rFont val="Trebuchet MS"/>
        <family val="2"/>
      </rPr>
      <t>873;</t>
    </r>
  </si>
  <si>
    <r>
      <rPr>
        <sz val="9"/>
        <rFont val="Trebuchet MS"/>
        <family val="2"/>
      </rPr>
      <t>D89530</t>
    </r>
  </si>
  <si>
    <r>
      <rPr>
        <sz val="9"/>
        <rFont val="Trebuchet MS"/>
        <family val="2"/>
      </rPr>
      <t>D89530390</t>
    </r>
  </si>
  <si>
    <r>
      <rPr>
        <sz val="9"/>
        <rFont val="Trebuchet MS"/>
        <family val="2"/>
      </rPr>
      <t>Брюки (1/1) жен.</t>
    </r>
  </si>
  <si>
    <r>
      <rPr>
        <sz val="9"/>
        <rFont val="Trebuchet MS"/>
        <family val="2"/>
      </rPr>
      <t>2XS</t>
    </r>
  </si>
  <si>
    <r>
      <rPr>
        <sz val="9"/>
        <rFont val="Trebuchet MS"/>
        <family val="2"/>
      </rPr>
      <t>-1 997,00</t>
    </r>
  </si>
  <si>
    <r>
      <rPr>
        <sz val="9"/>
        <rFont val="Trebuchet MS"/>
        <family val="2"/>
      </rPr>
      <t>D89530480</t>
    </r>
  </si>
  <si>
    <r>
      <rPr>
        <sz val="9"/>
        <rFont val="Trebuchet MS"/>
        <family val="2"/>
      </rPr>
      <t>1 997,00</t>
    </r>
  </si>
  <si>
    <r>
      <rPr>
        <sz val="9"/>
        <rFont val="Trebuchet MS"/>
        <family val="2"/>
      </rPr>
      <t>D89530500</t>
    </r>
  </si>
  <si>
    <r>
      <rPr>
        <sz val="9"/>
        <rFont val="Trebuchet MS"/>
        <family val="2"/>
      </rPr>
      <t>-11 982,00</t>
    </r>
  </si>
  <si>
    <r>
      <rPr>
        <sz val="9"/>
        <rFont val="Trebuchet MS"/>
        <family val="2"/>
      </rPr>
      <t>11 982,00</t>
    </r>
  </si>
  <si>
    <r>
      <rPr>
        <sz val="9"/>
        <rFont val="Trebuchet MS"/>
        <family val="2"/>
      </rPr>
      <t>D89530520</t>
    </r>
  </si>
  <si>
    <r>
      <rPr>
        <sz val="9"/>
        <rFont val="Trebuchet MS"/>
        <family val="2"/>
      </rPr>
      <t>D89727</t>
    </r>
  </si>
  <si>
    <r>
      <rPr>
        <sz val="9"/>
        <rFont val="Trebuchet MS"/>
        <family val="2"/>
      </rPr>
      <t>D89727410</t>
    </r>
  </si>
  <si>
    <r>
      <rPr>
        <sz val="9"/>
        <rFont val="Trebuchet MS"/>
        <family val="2"/>
      </rPr>
      <t>Костюм: футболка + шорты дет.</t>
    </r>
  </si>
  <si>
    <r>
      <rPr>
        <sz val="9"/>
        <rFont val="Trebuchet MS"/>
        <family val="2"/>
      </rPr>
      <t>Train YouthBabyJgr</t>
    </r>
  </si>
  <si>
    <r>
      <rPr>
        <sz val="9"/>
        <rFont val="Trebuchet MS"/>
        <family val="2"/>
      </rPr>
      <t>113C\</t>
    </r>
  </si>
  <si>
    <r>
      <rPr>
        <sz val="9"/>
        <rFont val="Trebuchet MS"/>
        <family val="2"/>
      </rPr>
      <t>D89727420</t>
    </r>
  </si>
  <si>
    <r>
      <rPr>
        <sz val="9"/>
        <rFont val="Trebuchet MS"/>
        <family val="2"/>
      </rPr>
      <t>D89727430</t>
    </r>
  </si>
  <si>
    <r>
      <rPr>
        <sz val="9"/>
        <rFont val="Trebuchet MS"/>
        <family val="2"/>
      </rPr>
      <t>D89876</t>
    </r>
  </si>
  <si>
    <r>
      <rPr>
        <sz val="9"/>
        <rFont val="Trebuchet MS"/>
        <family val="2"/>
      </rPr>
      <t>D89876350</t>
    </r>
  </si>
  <si>
    <r>
      <rPr>
        <sz val="9"/>
        <rFont val="Trebuchet MS"/>
        <family val="2"/>
      </rPr>
      <t>Трусы муж.</t>
    </r>
  </si>
  <si>
    <r>
      <rPr>
        <sz val="9"/>
        <rFont val="Trebuchet MS"/>
        <family val="2"/>
      </rPr>
      <t>Train UW Bottom</t>
    </r>
  </si>
  <si>
    <r>
      <rPr>
        <sz val="9"/>
        <rFont val="Trebuchet MS"/>
        <family val="2"/>
      </rPr>
      <t>1 490,00</t>
    </r>
  </si>
  <si>
    <r>
      <rPr>
        <sz val="9"/>
        <rFont val="Trebuchet MS"/>
        <family val="2"/>
      </rPr>
      <t>831A,831B,831C;</t>
    </r>
  </si>
  <si>
    <r>
      <rPr>
        <sz val="9"/>
        <rFont val="Trebuchet MS"/>
        <family val="2"/>
      </rPr>
      <t>D89876370</t>
    </r>
  </si>
  <si>
    <r>
      <rPr>
        <sz val="9"/>
        <rFont val="Trebuchet MS"/>
        <family val="2"/>
      </rPr>
      <t>XL</t>
    </r>
  </si>
  <si>
    <r>
      <rPr>
        <sz val="9"/>
        <rFont val="Trebuchet MS"/>
        <family val="2"/>
      </rPr>
      <t>-1 490,00</t>
    </r>
  </si>
  <si>
    <r>
      <rPr>
        <sz val="9"/>
        <rFont val="Trebuchet MS"/>
        <family val="2"/>
      </rPr>
      <t>D89877</t>
    </r>
  </si>
  <si>
    <r>
      <rPr>
        <sz val="9"/>
        <rFont val="Trebuchet MS"/>
        <family val="2"/>
      </rPr>
      <t>D89877370</t>
    </r>
  </si>
  <si>
    <r>
      <rPr>
        <sz val="9"/>
        <rFont val="Trebuchet MS"/>
        <family val="2"/>
      </rPr>
      <t>Трусы-боксеры 2в1 муж.</t>
    </r>
  </si>
  <si>
    <r>
      <rPr>
        <sz val="9"/>
        <rFont val="Trebuchet MS"/>
        <family val="2"/>
      </rPr>
      <t>842A*</t>
    </r>
  </si>
  <si>
    <r>
      <rPr>
        <sz val="9"/>
        <rFont val="Trebuchet MS"/>
        <family val="2"/>
      </rPr>
      <t>E17414</t>
    </r>
  </si>
  <si>
    <r>
      <rPr>
        <sz val="9"/>
        <rFont val="Trebuchet MS"/>
        <family val="2"/>
      </rPr>
      <t>E17414760</t>
    </r>
  </si>
  <si>
    <r>
      <rPr>
        <sz val="9"/>
        <rFont val="Trebuchet MS"/>
        <family val="2"/>
      </rPr>
      <t>Комплект: носки 3 в 1 взр.</t>
    </r>
  </si>
  <si>
    <r>
      <rPr>
        <sz val="9"/>
        <rFont val="Trebuchet MS"/>
        <family val="2"/>
      </rPr>
      <t>E17447</t>
    </r>
  </si>
  <si>
    <r>
      <rPr>
        <sz val="9"/>
        <rFont val="Trebuchet MS"/>
        <family val="2"/>
      </rPr>
      <t>E17447770</t>
    </r>
  </si>
  <si>
    <r>
      <rPr>
        <sz val="9"/>
        <rFont val="Trebuchet MS"/>
        <family val="2"/>
      </rPr>
      <t xml:space="preserve">Комплект: носки 3 в
</t>
    </r>
    <r>
      <rPr>
        <sz val="9"/>
        <rFont val="Trebuchet MS"/>
        <family val="2"/>
      </rPr>
      <t>1. взр.</t>
    </r>
  </si>
  <si>
    <r>
      <rPr>
        <sz val="9"/>
        <rFont val="Trebuchet MS"/>
        <family val="2"/>
      </rPr>
      <t>Train LinerScks</t>
    </r>
  </si>
  <si>
    <r>
      <rPr>
        <sz val="9"/>
        <rFont val="Trebuchet MS"/>
        <family val="2"/>
      </rPr>
      <t>E17447800</t>
    </r>
  </si>
  <si>
    <r>
      <rPr>
        <sz val="9"/>
        <rFont val="Trebuchet MS"/>
        <family val="2"/>
      </rPr>
      <t>Страница 6 / 28</t>
    </r>
  </si>
  <si>
    <r>
      <rPr>
        <sz val="9"/>
        <rFont val="Trebuchet MS"/>
        <family val="2"/>
      </rPr>
      <t>F38948</t>
    </r>
  </si>
  <si>
    <r>
      <rPr>
        <sz val="9"/>
        <rFont val="Trebuchet MS"/>
        <family val="2"/>
      </rPr>
      <t>F38948660</t>
    </r>
  </si>
  <si>
    <r>
      <rPr>
        <sz val="9"/>
        <rFont val="Trebuchet MS"/>
        <family val="2"/>
      </rPr>
      <t>NEO Shoes Mid</t>
    </r>
  </si>
  <si>
    <r>
      <rPr>
        <sz val="9"/>
        <rFont val="Trebuchet MS"/>
        <family val="2"/>
      </rPr>
      <t>F38948670</t>
    </r>
  </si>
  <si>
    <r>
      <rPr>
        <sz val="9"/>
        <rFont val="Trebuchet MS"/>
        <family val="2"/>
      </rPr>
      <t>F49701</t>
    </r>
  </si>
  <si>
    <r>
      <rPr>
        <sz val="9"/>
        <rFont val="Trebuchet MS"/>
        <family val="2"/>
      </rPr>
      <t>F49701330</t>
    </r>
  </si>
  <si>
    <r>
      <rPr>
        <sz val="9"/>
        <rFont val="Trebuchet MS"/>
        <family val="2"/>
      </rPr>
      <t>FB Gen TShirtSSlve</t>
    </r>
  </si>
  <si>
    <r>
      <rPr>
        <sz val="9"/>
        <rFont val="Trebuchet MS"/>
        <family val="2"/>
      </rPr>
      <t>F49923</t>
    </r>
  </si>
  <si>
    <r>
      <rPr>
        <sz val="9"/>
        <rFont val="Trebuchet MS"/>
        <family val="2"/>
      </rPr>
      <t>F49923060</t>
    </r>
  </si>
  <si>
    <r>
      <rPr>
        <sz val="9"/>
        <rFont val="Trebuchet MS"/>
        <family val="2"/>
      </rPr>
      <t>Комплект: носки 3 в 1 дет.</t>
    </r>
  </si>
  <si>
    <r>
      <rPr>
        <sz val="9"/>
        <rFont val="Trebuchet MS"/>
        <family val="2"/>
      </rPr>
      <t>F49923070</t>
    </r>
  </si>
  <si>
    <r>
      <rPr>
        <sz val="9"/>
        <rFont val="Trebuchet MS"/>
        <family val="2"/>
      </rPr>
      <t>F50016</t>
    </r>
  </si>
  <si>
    <r>
      <rPr>
        <sz val="9"/>
        <rFont val="Trebuchet MS"/>
        <family val="2"/>
      </rPr>
      <t>F50016320</t>
    </r>
  </si>
  <si>
    <r>
      <rPr>
        <sz val="9"/>
        <rFont val="Trebuchet MS"/>
        <family val="2"/>
      </rPr>
      <t>FB Gen Jersey</t>
    </r>
  </si>
  <si>
    <r>
      <rPr>
        <sz val="9"/>
        <rFont val="Trebuchet MS"/>
        <family val="2"/>
      </rPr>
      <t>322A;</t>
    </r>
  </si>
  <si>
    <r>
      <rPr>
        <sz val="9"/>
        <rFont val="Trebuchet MS"/>
        <family val="2"/>
      </rPr>
      <t>Майка жен.</t>
    </r>
  </si>
  <si>
    <r>
      <rPr>
        <sz val="9"/>
        <rFont val="Trebuchet MS"/>
        <family val="2"/>
      </rPr>
      <t>F76177</t>
    </r>
  </si>
  <si>
    <r>
      <rPr>
        <sz val="9"/>
        <rFont val="Trebuchet MS"/>
        <family val="2"/>
      </rPr>
      <t>F76177560</t>
    </r>
  </si>
  <si>
    <r>
      <rPr>
        <sz val="9"/>
        <rFont val="Trebuchet MS"/>
        <family val="2"/>
      </rPr>
      <t>Повседневная обувь жен.</t>
    </r>
  </si>
  <si>
    <r>
      <rPr>
        <sz val="9"/>
        <rFont val="Trebuchet MS"/>
        <family val="2"/>
      </rPr>
      <t>F76195</t>
    </r>
  </si>
  <si>
    <r>
      <rPr>
        <sz val="9"/>
        <rFont val="Trebuchet MS"/>
        <family val="2"/>
      </rPr>
      <t>F76195580</t>
    </r>
  </si>
  <si>
    <r>
      <rPr>
        <sz val="9"/>
        <rFont val="Trebuchet MS"/>
        <family val="2"/>
      </rPr>
      <t>525;</t>
    </r>
  </si>
  <si>
    <r>
      <rPr>
        <sz val="9"/>
        <rFont val="Trebuchet MS"/>
        <family val="2"/>
      </rPr>
      <t>F76195600</t>
    </r>
  </si>
  <si>
    <r>
      <rPr>
        <sz val="9"/>
        <rFont val="Trebuchet MS"/>
        <family val="2"/>
      </rPr>
      <t>F76496</t>
    </r>
  </si>
  <si>
    <r>
      <rPr>
        <sz val="9"/>
        <rFont val="Trebuchet MS"/>
        <family val="2"/>
      </rPr>
      <t>F76496640</t>
    </r>
  </si>
  <si>
    <r>
      <rPr>
        <sz val="9"/>
        <rFont val="Trebuchet MS"/>
        <family val="2"/>
      </rPr>
      <t>NEO Shoes Low</t>
    </r>
  </si>
  <si>
    <r>
      <rPr>
        <sz val="9"/>
        <rFont val="Trebuchet MS"/>
        <family val="2"/>
      </rPr>
      <t>-5 980,00</t>
    </r>
  </si>
  <si>
    <r>
      <rPr>
        <sz val="9"/>
        <rFont val="Trebuchet MS"/>
        <family val="2"/>
      </rPr>
      <t>423,424;</t>
    </r>
  </si>
  <si>
    <r>
      <rPr>
        <sz val="9"/>
        <rFont val="Trebuchet MS"/>
        <family val="2"/>
      </rPr>
      <t>F76496660</t>
    </r>
  </si>
  <si>
    <r>
      <rPr>
        <sz val="9"/>
        <rFont val="Trebuchet MS"/>
        <family val="2"/>
      </rPr>
      <t>5 980,00</t>
    </r>
  </si>
  <si>
    <r>
      <rPr>
        <sz val="9"/>
        <rFont val="Trebuchet MS"/>
        <family val="2"/>
      </rPr>
      <t>F76496680</t>
    </r>
  </si>
  <si>
    <r>
      <rPr>
        <sz val="9"/>
        <rFont val="Trebuchet MS"/>
        <family val="2"/>
      </rPr>
      <t>F77512</t>
    </r>
  </si>
  <si>
    <r>
      <rPr>
        <sz val="9"/>
        <rFont val="Trebuchet MS"/>
        <family val="2"/>
      </rPr>
      <t>F77512310</t>
    </r>
  </si>
  <si>
    <r>
      <rPr>
        <sz val="9"/>
        <rFont val="Trebuchet MS"/>
        <family val="2"/>
      </rPr>
      <t>Ori UW Bottom</t>
    </r>
  </si>
  <si>
    <r>
      <rPr>
        <sz val="9"/>
        <rFont val="Trebuchet MS"/>
        <family val="2"/>
      </rPr>
      <t>831A;</t>
    </r>
  </si>
  <si>
    <r>
      <rPr>
        <sz val="9"/>
        <rFont val="Trebuchet MS"/>
        <family val="2"/>
      </rPr>
      <t>F77512350</t>
    </r>
  </si>
  <si>
    <r>
      <rPr>
        <sz val="9"/>
        <rFont val="Trebuchet MS"/>
        <family val="2"/>
      </rPr>
      <t>F78450</t>
    </r>
  </si>
  <si>
    <r>
      <rPr>
        <sz val="9"/>
        <rFont val="Trebuchet MS"/>
        <family val="2"/>
      </rPr>
      <t>F78450160</t>
    </r>
  </si>
  <si>
    <r>
      <rPr>
        <sz val="9"/>
        <rFont val="Trebuchet MS"/>
        <family val="2"/>
      </rPr>
      <t>OSFW</t>
    </r>
  </si>
  <si>
    <r>
      <rPr>
        <sz val="9"/>
        <rFont val="Trebuchet MS"/>
        <family val="2"/>
      </rPr>
      <t>Train Cap</t>
    </r>
  </si>
  <si>
    <r>
      <rPr>
        <sz val="9"/>
        <rFont val="Trebuchet MS"/>
        <family val="2"/>
      </rPr>
      <t>F78451</t>
    </r>
  </si>
  <si>
    <r>
      <rPr>
        <sz val="9"/>
        <rFont val="Trebuchet MS"/>
        <family val="2"/>
      </rPr>
      <t>F78451130</t>
    </r>
  </si>
  <si>
    <r>
      <rPr>
        <sz val="9"/>
        <rFont val="Trebuchet MS"/>
        <family val="2"/>
      </rPr>
      <t>OSFY</t>
    </r>
  </si>
  <si>
    <r>
      <rPr>
        <sz val="9"/>
        <rFont val="Trebuchet MS"/>
        <family val="2"/>
      </rPr>
      <t>F78451160</t>
    </r>
  </si>
  <si>
    <r>
      <rPr>
        <sz val="9"/>
        <rFont val="Trebuchet MS"/>
        <family val="2"/>
      </rPr>
      <t>Страница 7 / 28</t>
    </r>
  </si>
  <si>
    <r>
      <rPr>
        <sz val="9"/>
        <rFont val="Trebuchet MS"/>
        <family val="2"/>
      </rPr>
      <t>F78628</t>
    </r>
  </si>
  <si>
    <r>
      <rPr>
        <sz val="9"/>
        <rFont val="Trebuchet MS"/>
        <family val="2"/>
      </rPr>
      <t>F78628165</t>
    </r>
  </si>
  <si>
    <r>
      <rPr>
        <sz val="9"/>
        <rFont val="Trebuchet MS"/>
        <family val="2"/>
      </rPr>
      <t>OSFM</t>
    </r>
  </si>
  <si>
    <r>
      <rPr>
        <sz val="9"/>
        <rFont val="Trebuchet MS"/>
        <family val="2"/>
      </rPr>
      <t>F78691</t>
    </r>
  </si>
  <si>
    <r>
      <rPr>
        <sz val="9"/>
        <rFont val="Trebuchet MS"/>
        <family val="2"/>
      </rPr>
      <t>F78691130</t>
    </r>
  </si>
  <si>
    <r>
      <rPr>
        <sz val="9"/>
        <rFont val="Trebuchet MS"/>
        <family val="2"/>
      </rPr>
      <t>F78691165</t>
    </r>
  </si>
  <si>
    <r>
      <rPr>
        <sz val="9"/>
        <rFont val="Trebuchet MS"/>
        <family val="2"/>
      </rPr>
      <t>F78692</t>
    </r>
  </si>
  <si>
    <r>
      <rPr>
        <sz val="9"/>
        <rFont val="Trebuchet MS"/>
        <family val="2"/>
      </rPr>
      <t>F78692160</t>
    </r>
  </si>
  <si>
    <r>
      <rPr>
        <sz val="9"/>
        <rFont val="Trebuchet MS"/>
        <family val="2"/>
      </rPr>
      <t>832B;</t>
    </r>
  </si>
  <si>
    <r>
      <rPr>
        <sz val="9"/>
        <rFont val="Trebuchet MS"/>
        <family val="2"/>
      </rPr>
      <t>F78692165</t>
    </r>
  </si>
  <si>
    <r>
      <rPr>
        <sz val="9"/>
        <rFont val="Trebuchet MS"/>
        <family val="2"/>
      </rPr>
      <t>F85287</t>
    </r>
  </si>
  <si>
    <r>
      <rPr>
        <sz val="9"/>
        <rFont val="Trebuchet MS"/>
        <family val="2"/>
      </rPr>
      <t>F85287330</t>
    </r>
  </si>
  <si>
    <r>
      <rPr>
        <sz val="9"/>
        <rFont val="Trebuchet MS"/>
        <family val="2"/>
      </rPr>
      <t>FB Lic Sweatshirt</t>
    </r>
  </si>
  <si>
    <r>
      <rPr>
        <sz val="9"/>
        <rFont val="Trebuchet MS"/>
        <family val="2"/>
      </rPr>
      <t>232C\</t>
    </r>
  </si>
  <si>
    <r>
      <rPr>
        <sz val="9"/>
        <rFont val="Trebuchet MS"/>
        <family val="2"/>
      </rPr>
      <t>Комбинезон дет.</t>
    </r>
  </si>
  <si>
    <r>
      <rPr>
        <sz val="9"/>
        <rFont val="Trebuchet MS"/>
        <family val="2"/>
      </rPr>
      <t>Outdoor Oth APP</t>
    </r>
  </si>
  <si>
    <r>
      <rPr>
        <sz val="9"/>
        <rFont val="Trebuchet MS"/>
        <family val="2"/>
      </rPr>
      <t>131C\</t>
    </r>
  </si>
  <si>
    <r>
      <rPr>
        <sz val="9"/>
        <rFont val="Trebuchet MS"/>
        <family val="2"/>
      </rPr>
      <t>Джемпер жен.</t>
    </r>
  </si>
  <si>
    <r>
      <rPr>
        <sz val="9"/>
        <rFont val="Trebuchet MS"/>
        <family val="2"/>
      </rPr>
      <t>F95348</t>
    </r>
  </si>
  <si>
    <r>
      <rPr>
        <sz val="9"/>
        <rFont val="Trebuchet MS"/>
        <family val="2"/>
      </rPr>
      <t>F95348360</t>
    </r>
  </si>
  <si>
    <r>
      <rPr>
        <sz val="9"/>
        <rFont val="Trebuchet MS"/>
        <family val="2"/>
      </rPr>
      <t>Outdoor Light Jakt</t>
    </r>
  </si>
  <si>
    <r>
      <rPr>
        <sz val="9"/>
        <rFont val="Trebuchet MS"/>
        <family val="2"/>
      </rPr>
      <t>17 980,00</t>
    </r>
  </si>
  <si>
    <r>
      <rPr>
        <sz val="9"/>
        <rFont val="Trebuchet MS"/>
        <family val="2"/>
      </rPr>
      <t>F95348380</t>
    </r>
  </si>
  <si>
    <r>
      <rPr>
        <sz val="9"/>
        <rFont val="Trebuchet MS"/>
        <family val="2"/>
      </rPr>
      <t>-8 990,00</t>
    </r>
  </si>
  <si>
    <r>
      <rPr>
        <sz val="9"/>
        <rFont val="Trebuchet MS"/>
        <family val="2"/>
      </rPr>
      <t>F95348410</t>
    </r>
  </si>
  <si>
    <r>
      <rPr>
        <sz val="9"/>
        <rFont val="Trebuchet MS"/>
        <family val="2"/>
      </rPr>
      <t>F96580</t>
    </r>
  </si>
  <si>
    <r>
      <rPr>
        <sz val="9"/>
        <rFont val="Trebuchet MS"/>
        <family val="2"/>
      </rPr>
      <t>F96580450</t>
    </r>
  </si>
  <si>
    <r>
      <rPr>
        <sz val="9"/>
        <rFont val="Trebuchet MS"/>
        <family val="2"/>
      </rPr>
      <t>Платье жен.</t>
    </r>
  </si>
  <si>
    <r>
      <rPr>
        <sz val="9"/>
        <rFont val="Trebuchet MS"/>
        <family val="2"/>
      </rPr>
      <t>XXS</t>
    </r>
  </si>
  <si>
    <r>
      <rPr>
        <sz val="9"/>
        <rFont val="Trebuchet MS"/>
        <family val="2"/>
      </rPr>
      <t>Tennis Dress</t>
    </r>
  </si>
  <si>
    <r>
      <rPr>
        <sz val="9"/>
        <rFont val="Trebuchet MS"/>
        <family val="2"/>
      </rPr>
      <t>F97899</t>
    </r>
  </si>
  <si>
    <r>
      <rPr>
        <sz val="9"/>
        <rFont val="Trebuchet MS"/>
        <family val="2"/>
      </rPr>
      <t>F97899650</t>
    </r>
  </si>
  <si>
    <r>
      <rPr>
        <sz val="9"/>
        <rFont val="Trebuchet MS"/>
        <family val="2"/>
      </rPr>
      <t>425,426;</t>
    </r>
  </si>
  <si>
    <r>
      <rPr>
        <sz val="9"/>
        <rFont val="Trebuchet MS"/>
        <family val="2"/>
      </rPr>
      <t>F98636</t>
    </r>
  </si>
  <si>
    <r>
      <rPr>
        <sz val="9"/>
        <rFont val="Trebuchet MS"/>
        <family val="2"/>
      </rPr>
      <t>F98636570</t>
    </r>
  </si>
  <si>
    <r>
      <rPr>
        <sz val="9"/>
        <rFont val="Trebuchet MS"/>
        <family val="2"/>
      </rPr>
      <t>Обувь  спорт. жен.</t>
    </r>
  </si>
  <si>
    <r>
      <rPr>
        <sz val="9"/>
        <rFont val="Trebuchet MS"/>
        <family val="2"/>
      </rPr>
      <t>-2 997,00</t>
    </r>
  </si>
  <si>
    <r>
      <rPr>
        <sz val="9"/>
        <rFont val="Trebuchet MS"/>
        <family val="2"/>
      </rPr>
      <t>F99679</t>
    </r>
  </si>
  <si>
    <r>
      <rPr>
        <sz val="9"/>
        <rFont val="Trebuchet MS"/>
        <family val="2"/>
      </rPr>
      <t>F99679620</t>
    </r>
  </si>
  <si>
    <r>
      <rPr>
        <sz val="9"/>
        <rFont val="Trebuchet MS"/>
        <family val="2"/>
      </rPr>
      <t>Страница 8 / 28</t>
    </r>
  </si>
  <si>
    <r>
      <rPr>
        <sz val="9"/>
        <rFont val="Trebuchet MS"/>
        <family val="2"/>
      </rPr>
      <t>G14440</t>
    </r>
  </si>
  <si>
    <r>
      <rPr>
        <sz val="9"/>
        <rFont val="Trebuchet MS"/>
        <family val="2"/>
      </rPr>
      <t>1 297,00</t>
    </r>
  </si>
  <si>
    <r>
      <rPr>
        <sz val="9"/>
        <rFont val="Trebuchet MS"/>
        <family val="2"/>
      </rPr>
      <t>G14440660</t>
    </r>
  </si>
  <si>
    <r>
      <rPr>
        <sz val="9"/>
        <rFont val="Trebuchet MS"/>
        <family val="2"/>
      </rPr>
      <t>G15878</t>
    </r>
  </si>
  <si>
    <r>
      <rPr>
        <sz val="9"/>
        <rFont val="Trebuchet MS"/>
        <family val="2"/>
      </rPr>
      <t>G15878640</t>
    </r>
  </si>
  <si>
    <r>
      <rPr>
        <sz val="9"/>
        <rFont val="Trebuchet MS"/>
        <family val="2"/>
      </rPr>
      <t>-1 497,00</t>
    </r>
  </si>
  <si>
    <r>
      <rPr>
        <sz val="9"/>
        <rFont val="Trebuchet MS"/>
        <family val="2"/>
      </rPr>
      <t>862B;</t>
    </r>
  </si>
  <si>
    <r>
      <rPr>
        <sz val="9"/>
        <rFont val="Trebuchet MS"/>
        <family val="2"/>
      </rPr>
      <t>G17067</t>
    </r>
  </si>
  <si>
    <r>
      <rPr>
        <sz val="9"/>
        <rFont val="Trebuchet MS"/>
        <family val="2"/>
      </rPr>
      <t>G17067640</t>
    </r>
  </si>
  <si>
    <r>
      <rPr>
        <sz val="9"/>
        <rFont val="Trebuchet MS"/>
        <family val="2"/>
      </rPr>
      <t>-4 990,00</t>
    </r>
  </si>
  <si>
    <r>
      <rPr>
        <sz val="9"/>
        <rFont val="Trebuchet MS"/>
        <family val="2"/>
      </rPr>
      <t>334;</t>
    </r>
  </si>
  <si>
    <r>
      <rPr>
        <sz val="9"/>
        <rFont val="Trebuchet MS"/>
        <family val="2"/>
      </rPr>
      <t>G19068</t>
    </r>
  </si>
  <si>
    <r>
      <rPr>
        <sz val="9"/>
        <rFont val="Trebuchet MS"/>
        <family val="2"/>
      </rPr>
      <t>G19068680</t>
    </r>
  </si>
  <si>
    <r>
      <rPr>
        <sz val="9"/>
        <rFont val="Trebuchet MS"/>
        <family val="2"/>
      </rPr>
      <t>Пантолеты муж.</t>
    </r>
  </si>
  <si>
    <r>
      <rPr>
        <sz val="9"/>
        <rFont val="Trebuchet MS"/>
        <family val="2"/>
      </rPr>
      <t>G19105</t>
    </r>
  </si>
  <si>
    <r>
      <rPr>
        <sz val="9"/>
        <rFont val="Trebuchet MS"/>
        <family val="2"/>
      </rPr>
      <t>G19105560</t>
    </r>
  </si>
  <si>
    <r>
      <rPr>
        <sz val="9"/>
        <rFont val="Trebuchet MS"/>
        <family val="2"/>
      </rPr>
      <t>871C*</t>
    </r>
  </si>
  <si>
    <r>
      <rPr>
        <sz val="9"/>
        <rFont val="Trebuchet MS"/>
        <family val="2"/>
      </rPr>
      <t>-1 980,00</t>
    </r>
  </si>
  <si>
    <r>
      <rPr>
        <sz val="9"/>
        <rFont val="Trebuchet MS"/>
        <family val="2"/>
      </rPr>
      <t>Страница 9 / 28</t>
    </r>
  </si>
  <si>
    <r>
      <rPr>
        <sz val="9"/>
        <rFont val="Trebuchet MS"/>
        <family val="2"/>
      </rPr>
      <t>G44678</t>
    </r>
  </si>
  <si>
    <r>
      <rPr>
        <sz val="9"/>
        <rFont val="Trebuchet MS"/>
        <family val="2"/>
      </rPr>
      <t>G44678600</t>
    </r>
  </si>
  <si>
    <r>
      <rPr>
        <sz val="9"/>
        <rFont val="Trebuchet MS"/>
        <family val="2"/>
      </rPr>
      <t>G44678620</t>
    </r>
  </si>
  <si>
    <r>
      <rPr>
        <sz val="9"/>
        <rFont val="Trebuchet MS"/>
        <family val="2"/>
      </rPr>
      <t>11-</t>
    </r>
  </si>
  <si>
    <r>
      <rPr>
        <sz val="9"/>
        <rFont val="Trebuchet MS"/>
        <family val="2"/>
      </rPr>
      <t>-5 997,00</t>
    </r>
  </si>
  <si>
    <r>
      <rPr>
        <sz val="9"/>
        <rFont val="Trebuchet MS"/>
        <family val="2"/>
      </rPr>
      <t>G69178</t>
    </r>
  </si>
  <si>
    <r>
      <rPr>
        <sz val="9"/>
        <rFont val="Trebuchet MS"/>
        <family val="2"/>
      </rPr>
      <t>G69178310</t>
    </r>
  </si>
  <si>
    <r>
      <rPr>
        <sz val="9"/>
        <rFont val="Trebuchet MS"/>
        <family val="2"/>
      </rPr>
      <t>212C*</t>
    </r>
  </si>
  <si>
    <r>
      <rPr>
        <sz val="9"/>
        <rFont val="Trebuchet MS"/>
        <family val="2"/>
      </rPr>
      <t>G70676</t>
    </r>
  </si>
  <si>
    <r>
      <rPr>
        <sz val="9"/>
        <rFont val="Trebuchet MS"/>
        <family val="2"/>
      </rPr>
      <t>G70676220</t>
    </r>
  </si>
  <si>
    <r>
      <rPr>
        <sz val="9"/>
        <rFont val="Trebuchet MS"/>
        <family val="2"/>
      </rPr>
      <t>113A\</t>
    </r>
  </si>
  <si>
    <r>
      <rPr>
        <sz val="9"/>
        <rFont val="Trebuchet MS"/>
        <family val="2"/>
      </rPr>
      <t>Страница 10 / 28</t>
    </r>
  </si>
  <si>
    <r>
      <rPr>
        <sz val="9"/>
        <rFont val="Trebuchet MS"/>
        <family val="2"/>
      </rPr>
      <t>2 997,00</t>
    </r>
  </si>
  <si>
    <r>
      <rPr>
        <sz val="9"/>
        <rFont val="Trebuchet MS"/>
        <family val="2"/>
      </rPr>
      <t>FB Lic Ball</t>
    </r>
  </si>
  <si>
    <r>
      <rPr>
        <sz val="9"/>
        <rFont val="Trebuchet MS"/>
        <family val="2"/>
      </rPr>
      <t>G73636</t>
    </r>
  </si>
  <si>
    <r>
      <rPr>
        <sz val="9"/>
        <rFont val="Trebuchet MS"/>
        <family val="2"/>
      </rPr>
      <t>G73636640</t>
    </r>
  </si>
  <si>
    <r>
      <rPr>
        <sz val="9"/>
        <rFont val="Trebuchet MS"/>
        <family val="2"/>
      </rPr>
      <t>Мяч подарочный</t>
    </r>
  </si>
  <si>
    <r>
      <rPr>
        <sz val="9"/>
        <rFont val="Trebuchet MS"/>
        <family val="2"/>
      </rPr>
      <t>812C*</t>
    </r>
  </si>
  <si>
    <r>
      <rPr>
        <sz val="9"/>
        <rFont val="Trebuchet MS"/>
        <family val="2"/>
      </rPr>
      <t>G77335</t>
    </r>
  </si>
  <si>
    <r>
      <rPr>
        <sz val="9"/>
        <rFont val="Trebuchet MS"/>
        <family val="2"/>
      </rPr>
      <t>G77335490</t>
    </r>
  </si>
  <si>
    <r>
      <rPr>
        <sz val="9"/>
        <rFont val="Trebuchet MS"/>
        <family val="2"/>
      </rPr>
      <t>Жилет на синтепоне жен.</t>
    </r>
  </si>
  <si>
    <r>
      <rPr>
        <sz val="9"/>
        <rFont val="Trebuchet MS"/>
        <family val="2"/>
      </rPr>
      <t>Ori Vest</t>
    </r>
  </si>
  <si>
    <r>
      <rPr>
        <sz val="9"/>
        <rFont val="Trebuchet MS"/>
        <family val="2"/>
      </rPr>
      <t>G77335510</t>
    </r>
  </si>
  <si>
    <r>
      <rPr>
        <sz val="9"/>
        <rFont val="Trebuchet MS"/>
        <family val="2"/>
      </rPr>
      <t>G77408</t>
    </r>
  </si>
  <si>
    <r>
      <rPr>
        <sz val="9"/>
        <rFont val="Trebuchet MS"/>
        <family val="2"/>
      </rPr>
      <t>G77408210</t>
    </r>
  </si>
  <si>
    <r>
      <rPr>
        <sz val="9"/>
        <rFont val="Trebuchet MS"/>
        <family val="2"/>
      </rPr>
      <t>Куртка дет.</t>
    </r>
  </si>
  <si>
    <r>
      <rPr>
        <sz val="9"/>
        <rFont val="Trebuchet MS"/>
        <family val="2"/>
      </rPr>
      <t>FB Gen Light Jakt</t>
    </r>
  </si>
  <si>
    <r>
      <rPr>
        <sz val="9"/>
        <rFont val="Trebuchet MS"/>
        <family val="2"/>
      </rPr>
      <t>-3 980,00</t>
    </r>
  </si>
  <si>
    <r>
      <rPr>
        <sz val="9"/>
        <rFont val="Trebuchet MS"/>
        <family val="2"/>
      </rPr>
      <t>G77408220</t>
    </r>
  </si>
  <si>
    <r>
      <rPr>
        <sz val="9"/>
        <rFont val="Trebuchet MS"/>
        <family val="2"/>
      </rPr>
      <t>G80950</t>
    </r>
  </si>
  <si>
    <r>
      <rPr>
        <sz val="9"/>
        <rFont val="Trebuchet MS"/>
        <family val="2"/>
      </rPr>
      <t>G80950330</t>
    </r>
  </si>
  <si>
    <r>
      <rPr>
        <sz val="9"/>
        <rFont val="Trebuchet MS"/>
        <family val="2"/>
      </rPr>
      <t>212B;</t>
    </r>
  </si>
  <si>
    <r>
      <rPr>
        <sz val="9"/>
        <rFont val="Trebuchet MS"/>
        <family val="2"/>
      </rPr>
      <t>G80950350</t>
    </r>
  </si>
  <si>
    <r>
      <rPr>
        <sz val="9"/>
        <rFont val="Trebuchet MS"/>
        <family val="2"/>
      </rPr>
      <t>Swim Swimsuit</t>
    </r>
  </si>
  <si>
    <r>
      <rPr>
        <sz val="9"/>
        <rFont val="Trebuchet MS"/>
        <family val="2"/>
      </rPr>
      <t>FB Lic Pants 1/1</t>
    </r>
  </si>
  <si>
    <r>
      <rPr>
        <sz val="9"/>
        <rFont val="Trebuchet MS"/>
        <family val="2"/>
      </rPr>
      <t>G89623</t>
    </r>
  </si>
  <si>
    <r>
      <rPr>
        <sz val="9"/>
        <rFont val="Trebuchet MS"/>
        <family val="2"/>
      </rPr>
      <t>G89623330</t>
    </r>
  </si>
  <si>
    <r>
      <rPr>
        <sz val="9"/>
        <rFont val="Trebuchet MS"/>
        <family val="2"/>
      </rPr>
      <t>Run Tght Long</t>
    </r>
  </si>
  <si>
    <r>
      <rPr>
        <sz val="9"/>
        <rFont val="Trebuchet MS"/>
        <family val="2"/>
      </rPr>
      <t>G91080</t>
    </r>
  </si>
  <si>
    <r>
      <rPr>
        <sz val="9"/>
        <rFont val="Trebuchet MS"/>
        <family val="2"/>
      </rPr>
      <t>G91080270</t>
    </r>
  </si>
  <si>
    <r>
      <rPr>
        <sz val="9"/>
        <rFont val="Trebuchet MS"/>
        <family val="2"/>
      </rPr>
      <t>Шапка муж.</t>
    </r>
  </si>
  <si>
    <r>
      <rPr>
        <sz val="9"/>
        <rFont val="Trebuchet MS"/>
        <family val="2"/>
      </rPr>
      <t>M/L</t>
    </r>
  </si>
  <si>
    <r>
      <rPr>
        <sz val="9"/>
        <rFont val="Trebuchet MS"/>
        <family val="2"/>
      </rPr>
      <t>Porsche Beanie</t>
    </r>
  </si>
  <si>
    <r>
      <rPr>
        <sz val="9"/>
        <rFont val="Trebuchet MS"/>
        <family val="2"/>
      </rPr>
      <t>Страница 11 / 28</t>
    </r>
  </si>
  <si>
    <r>
      <rPr>
        <sz val="9"/>
        <rFont val="Trebuchet MS"/>
        <family val="2"/>
      </rPr>
      <t>Outdoor Sweatshirt</t>
    </r>
  </si>
  <si>
    <r>
      <rPr>
        <sz val="9"/>
        <rFont val="Trebuchet MS"/>
        <family val="2"/>
      </rPr>
      <t>G92511</t>
    </r>
  </si>
  <si>
    <r>
      <rPr>
        <sz val="9"/>
        <rFont val="Trebuchet MS"/>
        <family val="2"/>
      </rPr>
      <t>G92511235</t>
    </r>
  </si>
  <si>
    <r>
      <rPr>
        <sz val="9"/>
        <rFont val="Trebuchet MS"/>
        <family val="2"/>
      </rPr>
      <t>Шапка взр.</t>
    </r>
  </si>
  <si>
    <r>
      <rPr>
        <sz val="9"/>
        <rFont val="Trebuchet MS"/>
        <family val="2"/>
      </rPr>
      <t>Outdoor Beanie</t>
    </r>
  </si>
  <si>
    <r>
      <rPr>
        <sz val="9"/>
        <rFont val="Trebuchet MS"/>
        <family val="2"/>
      </rPr>
      <t>G92511260</t>
    </r>
  </si>
  <si>
    <r>
      <rPr>
        <sz val="9"/>
        <rFont val="Trebuchet MS"/>
        <family val="2"/>
      </rPr>
      <t>G95411</t>
    </r>
  </si>
  <si>
    <r>
      <rPr>
        <sz val="9"/>
        <rFont val="Trebuchet MS"/>
        <family val="2"/>
      </rPr>
      <t>G95411570</t>
    </r>
  </si>
  <si>
    <r>
      <rPr>
        <sz val="9"/>
        <rFont val="Trebuchet MS"/>
        <family val="2"/>
      </rPr>
      <t>G95650</t>
    </r>
  </si>
  <si>
    <r>
      <rPr>
        <sz val="9"/>
        <rFont val="Trebuchet MS"/>
        <family val="2"/>
      </rPr>
      <t>G95650620</t>
    </r>
  </si>
  <si>
    <r>
      <rPr>
        <sz val="9"/>
        <rFont val="Trebuchet MS"/>
        <family val="2"/>
      </rPr>
      <t>534;</t>
    </r>
  </si>
  <si>
    <r>
      <rPr>
        <sz val="9"/>
        <rFont val="Trebuchet MS"/>
        <family val="2"/>
      </rPr>
      <t>-1 499,00</t>
    </r>
  </si>
  <si>
    <r>
      <rPr>
        <sz val="9"/>
        <rFont val="Trebuchet MS"/>
        <family val="2"/>
      </rPr>
      <t>G97347</t>
    </r>
  </si>
  <si>
    <r>
      <rPr>
        <sz val="9"/>
        <rFont val="Trebuchet MS"/>
        <family val="2"/>
      </rPr>
      <t>G97347640</t>
    </r>
  </si>
  <si>
    <r>
      <rPr>
        <sz val="9"/>
        <rFont val="Trebuchet MS"/>
        <family val="2"/>
      </rPr>
      <t>Outdoor Shoes Mid</t>
    </r>
  </si>
  <si>
    <r>
      <rPr>
        <sz val="9"/>
        <rFont val="Trebuchet MS"/>
        <family val="2"/>
      </rPr>
      <t>M17933</t>
    </r>
  </si>
  <si>
    <r>
      <rPr>
        <sz val="9"/>
        <rFont val="Trebuchet MS"/>
        <family val="2"/>
      </rPr>
      <t>M17933580</t>
    </r>
  </si>
  <si>
    <r>
      <rPr>
        <sz val="9"/>
        <rFont val="Trebuchet MS"/>
        <family val="2"/>
      </rPr>
      <t>M18122</t>
    </r>
  </si>
  <si>
    <r>
      <rPr>
        <sz val="9"/>
        <rFont val="Trebuchet MS"/>
        <family val="2"/>
      </rPr>
      <t>M18122590</t>
    </r>
  </si>
  <si>
    <r>
      <rPr>
        <sz val="9"/>
        <rFont val="Trebuchet MS"/>
        <family val="2"/>
      </rPr>
      <t>4 994,00</t>
    </r>
  </si>
  <si>
    <r>
      <rPr>
        <sz val="9"/>
        <rFont val="Trebuchet MS"/>
        <family val="2"/>
      </rPr>
      <t>514;</t>
    </r>
  </si>
  <si>
    <r>
      <rPr>
        <sz val="9"/>
        <rFont val="Trebuchet MS"/>
        <family val="2"/>
      </rPr>
      <t>M18446</t>
    </r>
  </si>
  <si>
    <r>
      <rPr>
        <sz val="9"/>
        <rFont val="Trebuchet MS"/>
        <family val="2"/>
      </rPr>
      <t>M18446620</t>
    </r>
  </si>
  <si>
    <r>
      <rPr>
        <sz val="9"/>
        <rFont val="Trebuchet MS"/>
        <family val="2"/>
      </rPr>
      <t>M20626</t>
    </r>
  </si>
  <si>
    <r>
      <rPr>
        <sz val="9"/>
        <rFont val="Trebuchet MS"/>
        <family val="2"/>
      </rPr>
      <t>M20626610</t>
    </r>
  </si>
  <si>
    <r>
      <rPr>
        <sz val="9"/>
        <rFont val="Trebuchet MS"/>
        <family val="2"/>
      </rPr>
      <t>-6 990,00</t>
    </r>
  </si>
  <si>
    <r>
      <rPr>
        <sz val="9"/>
        <rFont val="Trebuchet MS"/>
        <family val="2"/>
      </rPr>
      <t>Страница 12 / 28</t>
    </r>
  </si>
  <si>
    <r>
      <rPr>
        <sz val="9"/>
        <rFont val="Trebuchet MS"/>
        <family val="2"/>
      </rPr>
      <t>M20626670</t>
    </r>
  </si>
  <si>
    <r>
      <rPr>
        <sz val="9"/>
        <rFont val="Trebuchet MS"/>
        <family val="2"/>
      </rPr>
      <t>M20627</t>
    </r>
  </si>
  <si>
    <r>
      <rPr>
        <sz val="9"/>
        <rFont val="Trebuchet MS"/>
        <family val="2"/>
      </rPr>
      <t>M20627610</t>
    </r>
  </si>
  <si>
    <r>
      <rPr>
        <sz val="9"/>
        <rFont val="Trebuchet MS"/>
        <family val="2"/>
      </rPr>
      <t>M20862</t>
    </r>
  </si>
  <si>
    <r>
      <rPr>
        <sz val="9"/>
        <rFont val="Trebuchet MS"/>
        <family val="2"/>
      </rPr>
      <t>M20862570</t>
    </r>
  </si>
  <si>
    <r>
      <rPr>
        <sz val="9"/>
        <rFont val="Trebuchet MS"/>
        <family val="2"/>
      </rPr>
      <t>M20862600</t>
    </r>
  </si>
  <si>
    <r>
      <rPr>
        <sz val="9"/>
        <rFont val="Trebuchet MS"/>
        <family val="2"/>
      </rPr>
      <t>M20963</t>
    </r>
  </si>
  <si>
    <r>
      <rPr>
        <sz val="9"/>
        <rFont val="Trebuchet MS"/>
        <family val="2"/>
      </rPr>
      <t>M20963590</t>
    </r>
  </si>
  <si>
    <r>
      <rPr>
        <sz val="9"/>
        <rFont val="Trebuchet MS"/>
        <family val="2"/>
      </rPr>
      <t>M29494</t>
    </r>
  </si>
  <si>
    <r>
      <rPr>
        <sz val="9"/>
        <rFont val="Trebuchet MS"/>
        <family val="2"/>
      </rPr>
      <t>M29494640</t>
    </r>
  </si>
  <si>
    <r>
      <rPr>
        <sz val="9"/>
        <rFont val="Trebuchet MS"/>
        <family val="2"/>
      </rPr>
      <t>M29494690</t>
    </r>
  </si>
  <si>
    <r>
      <rPr>
        <sz val="9"/>
        <rFont val="Trebuchet MS"/>
        <family val="2"/>
      </rPr>
      <t>M29681</t>
    </r>
  </si>
  <si>
    <r>
      <rPr>
        <sz val="9"/>
        <rFont val="Trebuchet MS"/>
        <family val="2"/>
      </rPr>
      <t>Обувь для бега муж.</t>
    </r>
  </si>
  <si>
    <r>
      <rPr>
        <sz val="9"/>
        <rFont val="Trebuchet MS"/>
        <family val="2"/>
      </rPr>
      <t>5 990,00</t>
    </r>
  </si>
  <si>
    <r>
      <rPr>
        <sz val="9"/>
        <rFont val="Trebuchet MS"/>
        <family val="2"/>
      </rPr>
      <t>M29681630</t>
    </r>
  </si>
  <si>
    <r>
      <rPr>
        <sz val="9"/>
        <rFont val="Trebuchet MS"/>
        <family val="2"/>
      </rPr>
      <t>M29681660</t>
    </r>
  </si>
  <si>
    <r>
      <rPr>
        <sz val="9"/>
        <rFont val="Trebuchet MS"/>
        <family val="2"/>
      </rPr>
      <t>M30566</t>
    </r>
  </si>
  <si>
    <r>
      <rPr>
        <sz val="9"/>
        <rFont val="Trebuchet MS"/>
        <family val="2"/>
      </rPr>
      <t>M30566490</t>
    </r>
  </si>
  <si>
    <r>
      <rPr>
        <sz val="9"/>
        <rFont val="Trebuchet MS"/>
        <family val="2"/>
      </rPr>
      <t>Жилет жен.</t>
    </r>
  </si>
  <si>
    <r>
      <rPr>
        <sz val="9"/>
        <rFont val="Trebuchet MS"/>
        <family val="2"/>
      </rPr>
      <t>M30567</t>
    </r>
  </si>
  <si>
    <r>
      <rPr>
        <sz val="9"/>
        <rFont val="Trebuchet MS"/>
        <family val="2"/>
      </rPr>
      <t>M30567470</t>
    </r>
  </si>
  <si>
    <r>
      <rPr>
        <sz val="9"/>
        <rFont val="Trebuchet MS"/>
        <family val="2"/>
      </rPr>
      <t>742B;</t>
    </r>
  </si>
  <si>
    <r>
      <rPr>
        <sz val="9"/>
        <rFont val="Trebuchet MS"/>
        <family val="2"/>
      </rPr>
      <t>M30567480</t>
    </r>
  </si>
  <si>
    <r>
      <rPr>
        <sz val="9"/>
        <rFont val="Trebuchet MS"/>
        <family val="2"/>
      </rPr>
      <t>-15 960,00</t>
    </r>
  </si>
  <si>
    <r>
      <rPr>
        <sz val="9"/>
        <rFont val="Trebuchet MS"/>
        <family val="2"/>
      </rPr>
      <t>M30567490</t>
    </r>
  </si>
  <si>
    <r>
      <rPr>
        <sz val="9"/>
        <rFont val="Trebuchet MS"/>
        <family val="2"/>
      </rPr>
      <t>Страница 13 / 28</t>
    </r>
  </si>
  <si>
    <r>
      <rPr>
        <sz val="9"/>
        <rFont val="Trebuchet MS"/>
        <family val="2"/>
      </rPr>
      <t>M30567500</t>
    </r>
  </si>
  <si>
    <r>
      <rPr>
        <sz val="9"/>
        <rFont val="Trebuchet MS"/>
        <family val="2"/>
      </rPr>
      <t>M30734</t>
    </r>
  </si>
  <si>
    <r>
      <rPr>
        <sz val="9"/>
        <rFont val="Trebuchet MS"/>
        <family val="2"/>
      </rPr>
      <t>M30734165</t>
    </r>
  </si>
  <si>
    <r>
      <rPr>
        <sz val="9"/>
        <rFont val="Trebuchet MS"/>
        <family val="2"/>
      </rPr>
      <t>Ori Beanie</t>
    </r>
  </si>
  <si>
    <r>
      <rPr>
        <sz val="9"/>
        <rFont val="Trebuchet MS"/>
        <family val="2"/>
      </rPr>
      <t>M31273</t>
    </r>
  </si>
  <si>
    <r>
      <rPr>
        <sz val="9"/>
        <rFont val="Trebuchet MS"/>
        <family val="2"/>
      </rPr>
      <t>M31273290</t>
    </r>
  </si>
  <si>
    <r>
      <rPr>
        <sz val="9"/>
        <rFont val="Trebuchet MS"/>
        <family val="2"/>
      </rPr>
      <t>M32280</t>
    </r>
  </si>
  <si>
    <r>
      <rPr>
        <sz val="9"/>
        <rFont val="Trebuchet MS"/>
        <family val="2"/>
      </rPr>
      <t>M32280480</t>
    </r>
  </si>
  <si>
    <r>
      <rPr>
        <sz val="9"/>
        <rFont val="Trebuchet MS"/>
        <family val="2"/>
      </rPr>
      <t>NEO Vest</t>
    </r>
  </si>
  <si>
    <r>
      <rPr>
        <sz val="9"/>
        <rFont val="Trebuchet MS"/>
        <family val="2"/>
      </rPr>
      <t>752B,752C\</t>
    </r>
  </si>
  <si>
    <r>
      <rPr>
        <sz val="9"/>
        <rFont val="Trebuchet MS"/>
        <family val="2"/>
      </rPr>
      <t>M34757</t>
    </r>
  </si>
  <si>
    <r>
      <rPr>
        <sz val="9"/>
        <rFont val="Trebuchet MS"/>
        <family val="2"/>
      </rPr>
      <t>M34757420</t>
    </r>
  </si>
  <si>
    <r>
      <rPr>
        <sz val="9"/>
        <rFont val="Trebuchet MS"/>
        <family val="2"/>
      </rPr>
      <t>M34940</t>
    </r>
  </si>
  <si>
    <r>
      <rPr>
        <sz val="9"/>
        <rFont val="Trebuchet MS"/>
        <family val="2"/>
      </rPr>
      <t>M34940320</t>
    </r>
  </si>
  <si>
    <r>
      <rPr>
        <sz val="9"/>
        <rFont val="Trebuchet MS"/>
        <family val="2"/>
      </rPr>
      <t>Брюки муж.</t>
    </r>
  </si>
  <si>
    <r>
      <rPr>
        <sz val="9"/>
        <rFont val="Trebuchet MS"/>
        <family val="2"/>
      </rPr>
      <t>Outdoor Pants 1/1</t>
    </r>
  </si>
  <si>
    <r>
      <rPr>
        <sz val="9"/>
        <rFont val="Trebuchet MS"/>
        <family val="2"/>
      </rPr>
      <t>M34940330</t>
    </r>
  </si>
  <si>
    <r>
      <rPr>
        <sz val="9"/>
        <rFont val="Trebuchet MS"/>
        <family val="2"/>
      </rPr>
      <t>M37219</t>
    </r>
  </si>
  <si>
    <r>
      <rPr>
        <sz val="9"/>
        <rFont val="Trebuchet MS"/>
        <family val="2"/>
      </rPr>
      <t>M37219310</t>
    </r>
  </si>
  <si>
    <r>
      <rPr>
        <sz val="9"/>
        <rFont val="Trebuchet MS"/>
        <family val="2"/>
      </rPr>
      <t>372C</t>
    </r>
  </si>
  <si>
    <r>
      <rPr>
        <sz val="9"/>
        <rFont val="Trebuchet MS"/>
        <family val="2"/>
      </rPr>
      <t>M37740</t>
    </r>
  </si>
  <si>
    <r>
      <rPr>
        <sz val="9"/>
        <rFont val="Trebuchet MS"/>
        <family val="2"/>
      </rPr>
      <t>M37740390</t>
    </r>
  </si>
  <si>
    <r>
      <rPr>
        <sz val="9"/>
        <rFont val="Trebuchet MS"/>
        <family val="2"/>
      </rPr>
      <t>#WБрюки (1/1) дет.</t>
    </r>
  </si>
  <si>
    <r>
      <rPr>
        <sz val="9"/>
        <rFont val="Trebuchet MS"/>
        <family val="2"/>
      </rPr>
      <t>Ori Long Scks</t>
    </r>
  </si>
  <si>
    <r>
      <rPr>
        <sz val="9"/>
        <rFont val="Trebuchet MS"/>
        <family val="2"/>
      </rPr>
      <t>M37740430</t>
    </r>
  </si>
  <si>
    <r>
      <rPr>
        <sz val="9"/>
        <rFont val="Trebuchet MS"/>
        <family val="2"/>
      </rPr>
      <t>M38838</t>
    </r>
  </si>
  <si>
    <r>
      <rPr>
        <sz val="9"/>
        <rFont val="Trebuchet MS"/>
        <family val="2"/>
      </rPr>
      <t>M38838350</t>
    </r>
  </si>
  <si>
    <r>
      <rPr>
        <sz val="9"/>
        <rFont val="Trebuchet MS"/>
        <family val="2"/>
      </rPr>
      <t>FB Lic Jersey</t>
    </r>
  </si>
  <si>
    <r>
      <rPr>
        <sz val="9"/>
        <rFont val="Trebuchet MS"/>
        <family val="2"/>
      </rPr>
      <t>352C\</t>
    </r>
  </si>
  <si>
    <r>
      <rPr>
        <sz val="9"/>
        <rFont val="Trebuchet MS"/>
        <family val="2"/>
      </rPr>
      <t>Обувь жен.</t>
    </r>
  </si>
  <si>
    <r>
      <rPr>
        <sz val="9"/>
        <rFont val="Trebuchet MS"/>
        <family val="2"/>
      </rPr>
      <t>M46108</t>
    </r>
  </si>
  <si>
    <r>
      <rPr>
        <sz val="9"/>
        <rFont val="Trebuchet MS"/>
        <family val="2"/>
      </rPr>
      <t>M46108520</t>
    </r>
  </si>
  <si>
    <r>
      <rPr>
        <sz val="9"/>
        <rFont val="Trebuchet MS"/>
        <family val="2"/>
      </rPr>
      <t>Class Shoes Mid</t>
    </r>
  </si>
  <si>
    <r>
      <rPr>
        <sz val="9"/>
        <rFont val="Trebuchet MS"/>
        <family val="2"/>
      </rPr>
      <t>M46108530</t>
    </r>
  </si>
  <si>
    <r>
      <rPr>
        <sz val="9"/>
        <rFont val="Trebuchet MS"/>
        <family val="2"/>
      </rPr>
      <t>M47538</t>
    </r>
  </si>
  <si>
    <r>
      <rPr>
        <sz val="9"/>
        <rFont val="Trebuchet MS"/>
        <family val="2"/>
      </rPr>
      <t>M47538580</t>
    </r>
  </si>
  <si>
    <r>
      <rPr>
        <sz val="9"/>
        <rFont val="Trebuchet MS"/>
        <family val="2"/>
      </rPr>
      <t>Страница 14 / 28</t>
    </r>
  </si>
  <si>
    <r>
      <rPr>
        <sz val="9"/>
        <rFont val="Trebuchet MS"/>
        <family val="2"/>
      </rPr>
      <t>M63304</t>
    </r>
  </si>
  <si>
    <r>
      <rPr>
        <sz val="9"/>
        <rFont val="Trebuchet MS"/>
        <family val="2"/>
      </rPr>
      <t>M63304490</t>
    </r>
  </si>
  <si>
    <r>
      <rPr>
        <sz val="9"/>
        <rFont val="Trebuchet MS"/>
        <family val="2"/>
      </rPr>
      <t>M64128</t>
    </r>
  </si>
  <si>
    <r>
      <rPr>
        <sz val="9"/>
        <rFont val="Trebuchet MS"/>
        <family val="2"/>
      </rPr>
      <t>M64128500</t>
    </r>
  </si>
  <si>
    <r>
      <rPr>
        <sz val="9"/>
        <rFont val="Trebuchet MS"/>
        <family val="2"/>
      </rPr>
      <t>Train Tank</t>
    </r>
  </si>
  <si>
    <r>
      <rPr>
        <sz val="9"/>
        <rFont val="Trebuchet MS"/>
        <family val="2"/>
      </rPr>
      <t>Swim Swi Shrts</t>
    </r>
  </si>
  <si>
    <r>
      <rPr>
        <sz val="9"/>
        <rFont val="Trebuchet MS"/>
        <family val="2"/>
      </rPr>
      <t>Страница 15 / 28</t>
    </r>
  </si>
  <si>
    <r>
      <rPr>
        <sz val="9"/>
        <rFont val="Trebuchet MS"/>
        <family val="2"/>
      </rPr>
      <t>M66651</t>
    </r>
  </si>
  <si>
    <r>
      <rPr>
        <sz val="9"/>
        <rFont val="Trebuchet MS"/>
        <family val="2"/>
      </rPr>
      <t>M66651130</t>
    </r>
  </si>
  <si>
    <r>
      <rPr>
        <sz val="9"/>
        <rFont val="Trebuchet MS"/>
        <family val="2"/>
      </rPr>
      <t>M66651165</t>
    </r>
  </si>
  <si>
    <r>
      <rPr>
        <sz val="9"/>
        <rFont val="Trebuchet MS"/>
        <family val="2"/>
      </rPr>
      <t>M67067</t>
    </r>
  </si>
  <si>
    <r>
      <rPr>
        <sz val="9"/>
        <rFont val="Trebuchet MS"/>
        <family val="2"/>
      </rPr>
      <t>M67067520</t>
    </r>
  </si>
  <si>
    <r>
      <rPr>
        <sz val="9"/>
        <rFont val="Trebuchet MS"/>
        <family val="2"/>
      </rPr>
      <t>Спортивный бюстгальтер жен.</t>
    </r>
  </si>
  <si>
    <r>
      <rPr>
        <sz val="9"/>
        <rFont val="Trebuchet MS"/>
        <family val="2"/>
      </rPr>
      <t>Train Bra Top</t>
    </r>
  </si>
  <si>
    <r>
      <rPr>
        <sz val="9"/>
        <rFont val="Trebuchet MS"/>
        <family val="2"/>
      </rPr>
      <t>-2 970,00</t>
    </r>
  </si>
  <si>
    <r>
      <rPr>
        <sz val="9"/>
        <rFont val="Trebuchet MS"/>
        <family val="2"/>
      </rPr>
      <t>M67579</t>
    </r>
  </si>
  <si>
    <r>
      <rPr>
        <sz val="9"/>
        <rFont val="Trebuchet MS"/>
        <family val="2"/>
      </rPr>
      <t>M67579165</t>
    </r>
  </si>
  <si>
    <r>
      <rPr>
        <sz val="9"/>
        <rFont val="Trebuchet MS"/>
        <family val="2"/>
      </rPr>
      <t>BKB Lic Cap</t>
    </r>
  </si>
  <si>
    <r>
      <rPr>
        <sz val="9"/>
        <rFont val="Trebuchet MS"/>
        <family val="2"/>
      </rPr>
      <t>M67844</t>
    </r>
  </si>
  <si>
    <r>
      <rPr>
        <sz val="9"/>
        <rFont val="Trebuchet MS"/>
        <family val="2"/>
      </rPr>
      <t>M67844500</t>
    </r>
  </si>
  <si>
    <r>
      <rPr>
        <sz val="9"/>
        <rFont val="Trebuchet MS"/>
        <family val="2"/>
      </rPr>
      <t>Сумка муж.</t>
    </r>
  </si>
  <si>
    <r>
      <rPr>
        <sz val="9"/>
        <rFont val="Trebuchet MS"/>
        <family val="2"/>
      </rPr>
      <t>Train Oth Bag</t>
    </r>
  </si>
  <si>
    <r>
      <rPr>
        <sz val="9"/>
        <rFont val="Trebuchet MS"/>
        <family val="2"/>
      </rPr>
      <t>M67906</t>
    </r>
  </si>
  <si>
    <r>
      <rPr>
        <sz val="9"/>
        <rFont val="Trebuchet MS"/>
        <family val="2"/>
      </rPr>
      <t>M67906160</t>
    </r>
  </si>
  <si>
    <r>
      <rPr>
        <sz val="9"/>
        <rFont val="Trebuchet MS"/>
        <family val="2"/>
      </rPr>
      <t>M67906165</t>
    </r>
  </si>
  <si>
    <r>
      <rPr>
        <sz val="9"/>
        <rFont val="Trebuchet MS"/>
        <family val="2"/>
      </rPr>
      <t>Купальник жен.</t>
    </r>
  </si>
  <si>
    <r>
      <rPr>
        <sz val="9"/>
        <rFont val="Trebuchet MS"/>
        <family val="2"/>
      </rPr>
      <t>M67961</t>
    </r>
  </si>
  <si>
    <r>
      <rPr>
        <sz val="9"/>
        <rFont val="Trebuchet MS"/>
        <family val="2"/>
      </rPr>
      <t>M67961510</t>
    </r>
  </si>
  <si>
    <r>
      <rPr>
        <sz val="9"/>
        <rFont val="Trebuchet MS"/>
        <family val="2"/>
      </rPr>
      <t>M68051</t>
    </r>
  </si>
  <si>
    <r>
      <rPr>
        <sz val="9"/>
        <rFont val="Trebuchet MS"/>
        <family val="2"/>
      </rPr>
      <t>M68051090</t>
    </r>
  </si>
  <si>
    <r>
      <rPr>
        <sz val="9"/>
        <rFont val="Trebuchet MS"/>
        <family val="2"/>
      </rPr>
      <t>M68051100</t>
    </r>
  </si>
  <si>
    <r>
      <rPr>
        <sz val="9"/>
        <rFont val="Trebuchet MS"/>
        <family val="2"/>
      </rPr>
      <t>Train TmDfleBag</t>
    </r>
  </si>
  <si>
    <r>
      <rPr>
        <sz val="9"/>
        <rFont val="Trebuchet MS"/>
        <family val="2"/>
      </rPr>
      <t>P07263</t>
    </r>
  </si>
  <si>
    <r>
      <rPr>
        <sz val="9"/>
        <rFont val="Trebuchet MS"/>
        <family val="2"/>
      </rPr>
      <t>P07263790</t>
    </r>
  </si>
  <si>
    <r>
      <rPr>
        <sz val="9"/>
        <rFont val="Trebuchet MS"/>
        <family val="2"/>
      </rPr>
      <t>P07263800</t>
    </r>
  </si>
  <si>
    <r>
      <rPr>
        <sz val="9"/>
        <rFont val="Trebuchet MS"/>
        <family val="2"/>
      </rPr>
      <t>Q20800</t>
    </r>
  </si>
  <si>
    <r>
      <rPr>
        <sz val="9"/>
        <rFont val="Trebuchet MS"/>
        <family val="2"/>
      </rPr>
      <t>Q20800600</t>
    </r>
  </si>
  <si>
    <r>
      <rPr>
        <sz val="9"/>
        <rFont val="Trebuchet MS"/>
        <family val="2"/>
      </rPr>
      <t>слайды для бассеина жен.</t>
    </r>
  </si>
  <si>
    <r>
      <rPr>
        <sz val="9"/>
        <rFont val="Trebuchet MS"/>
        <family val="2"/>
      </rPr>
      <t>Страница 16 / 28</t>
    </r>
  </si>
  <si>
    <r>
      <rPr>
        <sz val="9"/>
        <rFont val="Trebuchet MS"/>
        <family val="2"/>
      </rPr>
      <t>Q20800620</t>
    </r>
  </si>
  <si>
    <r>
      <rPr>
        <sz val="9"/>
        <rFont val="Trebuchet MS"/>
        <family val="2"/>
      </rPr>
      <t>Q20805</t>
    </r>
  </si>
  <si>
    <r>
      <rPr>
        <sz val="9"/>
        <rFont val="Trebuchet MS"/>
        <family val="2"/>
      </rPr>
      <t>Q20805600</t>
    </r>
  </si>
  <si>
    <r>
      <rPr>
        <sz val="9"/>
        <rFont val="Trebuchet MS"/>
        <family val="2"/>
      </rPr>
      <t>Q20805620</t>
    </r>
  </si>
  <si>
    <r>
      <rPr>
        <sz val="9"/>
        <rFont val="Trebuchet MS"/>
        <family val="2"/>
      </rPr>
      <t>Q20805660</t>
    </r>
  </si>
  <si>
    <r>
      <rPr>
        <sz val="9"/>
        <rFont val="Trebuchet MS"/>
        <family val="2"/>
      </rPr>
      <t>Q20805680</t>
    </r>
  </si>
  <si>
    <r>
      <rPr>
        <sz val="9"/>
        <rFont val="Trebuchet MS"/>
        <family val="2"/>
      </rPr>
      <t>Q23135</t>
    </r>
  </si>
  <si>
    <r>
      <rPr>
        <sz val="9"/>
        <rFont val="Trebuchet MS"/>
        <family val="2"/>
      </rPr>
      <t>Q23135660</t>
    </r>
  </si>
  <si>
    <r>
      <rPr>
        <sz val="9"/>
        <rFont val="Trebuchet MS"/>
        <family val="2"/>
      </rPr>
      <t>333;</t>
    </r>
  </si>
  <si>
    <r>
      <rPr>
        <sz val="9"/>
        <rFont val="Trebuchet MS"/>
        <family val="2"/>
      </rPr>
      <t>Q23245</t>
    </r>
  </si>
  <si>
    <r>
      <rPr>
        <sz val="9"/>
        <rFont val="Trebuchet MS"/>
        <family val="2"/>
      </rPr>
      <t>Q23245560</t>
    </r>
  </si>
  <si>
    <r>
      <rPr>
        <sz val="9"/>
        <rFont val="Trebuchet MS"/>
        <family val="2"/>
      </rPr>
      <t>872A*</t>
    </r>
  </si>
  <si>
    <r>
      <rPr>
        <sz val="9"/>
        <rFont val="Trebuchet MS"/>
        <family val="2"/>
      </rPr>
      <t>Q23980</t>
    </r>
  </si>
  <si>
    <r>
      <rPr>
        <sz val="9"/>
        <rFont val="Trebuchet MS"/>
        <family val="2"/>
      </rPr>
      <t>Q23980260</t>
    </r>
  </si>
  <si>
    <r>
      <rPr>
        <sz val="9"/>
        <rFont val="Trebuchet MS"/>
        <family val="2"/>
      </rPr>
      <t>136;</t>
    </r>
  </si>
  <si>
    <r>
      <rPr>
        <sz val="9"/>
        <rFont val="Trebuchet MS"/>
        <family val="2"/>
      </rPr>
      <t>Q23980270</t>
    </r>
  </si>
  <si>
    <r>
      <rPr>
        <sz val="9"/>
        <rFont val="Trebuchet MS"/>
        <family val="2"/>
      </rPr>
      <t>Q23980290</t>
    </r>
  </si>
  <si>
    <r>
      <rPr>
        <sz val="9"/>
        <rFont val="Trebuchet MS"/>
        <family val="2"/>
      </rPr>
      <t>Q23980310</t>
    </r>
  </si>
  <si>
    <r>
      <rPr>
        <sz val="9"/>
        <rFont val="Trebuchet MS"/>
        <family val="2"/>
      </rPr>
      <t>Q23980330</t>
    </r>
  </si>
  <si>
    <r>
      <rPr>
        <sz val="9"/>
        <rFont val="Trebuchet MS"/>
        <family val="2"/>
      </rPr>
      <t>Q23981</t>
    </r>
  </si>
  <si>
    <r>
      <rPr>
        <sz val="9"/>
        <rFont val="Trebuchet MS"/>
        <family val="2"/>
      </rPr>
      <t>Q23981240</t>
    </r>
  </si>
  <si>
    <r>
      <rPr>
        <sz val="9"/>
        <rFont val="Trebuchet MS"/>
        <family val="2"/>
      </rPr>
      <t>Q23981250</t>
    </r>
  </si>
  <si>
    <r>
      <rPr>
        <sz val="9"/>
        <rFont val="Trebuchet MS"/>
        <family val="2"/>
      </rPr>
      <t>Q23982</t>
    </r>
  </si>
  <si>
    <r>
      <rPr>
        <sz val="9"/>
        <rFont val="Trebuchet MS"/>
        <family val="2"/>
      </rPr>
      <t>Q23982550</t>
    </r>
  </si>
  <si>
    <r>
      <rPr>
        <sz val="9"/>
        <rFont val="Trebuchet MS"/>
        <family val="2"/>
      </rPr>
      <t>4-</t>
    </r>
  </si>
  <si>
    <r>
      <rPr>
        <sz val="9"/>
        <rFont val="Trebuchet MS"/>
        <family val="2"/>
      </rPr>
      <t>135;</t>
    </r>
  </si>
  <si>
    <r>
      <rPr>
        <sz val="9"/>
        <rFont val="Trebuchet MS"/>
        <family val="2"/>
      </rPr>
      <t>Q23982570</t>
    </r>
  </si>
  <si>
    <r>
      <rPr>
        <sz val="9"/>
        <rFont val="Trebuchet MS"/>
        <family val="2"/>
      </rPr>
      <t>Q26072</t>
    </r>
  </si>
  <si>
    <r>
      <rPr>
        <sz val="9"/>
        <rFont val="Trebuchet MS"/>
        <family val="2"/>
      </rPr>
      <t>Q26072620</t>
    </r>
  </si>
  <si>
    <r>
      <rPr>
        <sz val="9"/>
        <rFont val="Trebuchet MS"/>
        <family val="2"/>
      </rPr>
      <t>523*</t>
    </r>
  </si>
  <si>
    <r>
      <rPr>
        <sz val="9"/>
        <rFont val="Trebuchet MS"/>
        <family val="2"/>
      </rPr>
      <t>Q26143</t>
    </r>
  </si>
  <si>
    <r>
      <rPr>
        <sz val="9"/>
        <rFont val="Trebuchet MS"/>
        <family val="2"/>
      </rPr>
      <t>Q26143610</t>
    </r>
  </si>
  <si>
    <r>
      <rPr>
        <sz val="9"/>
        <rFont val="Trebuchet MS"/>
        <family val="2"/>
      </rPr>
      <t>Обувь повседневная муж.</t>
    </r>
  </si>
  <si>
    <r>
      <rPr>
        <sz val="9"/>
        <rFont val="Trebuchet MS"/>
        <family val="2"/>
      </rPr>
      <t>Q34126</t>
    </r>
  </si>
  <si>
    <r>
      <rPr>
        <sz val="9"/>
        <rFont val="Trebuchet MS"/>
        <family val="2"/>
      </rPr>
      <t>Q34126560</t>
    </r>
  </si>
  <si>
    <r>
      <rPr>
        <sz val="9"/>
        <rFont val="Trebuchet MS"/>
        <family val="2"/>
      </rPr>
      <t>#WОбувь для бега дет.</t>
    </r>
  </si>
  <si>
    <r>
      <rPr>
        <sz val="9"/>
        <rFont val="Trebuchet MS"/>
        <family val="2"/>
      </rPr>
      <t>113*</t>
    </r>
  </si>
  <si>
    <r>
      <rPr>
        <sz val="9"/>
        <rFont val="Trebuchet MS"/>
        <family val="2"/>
      </rPr>
      <t>Страница 17 / 28</t>
    </r>
  </si>
  <si>
    <r>
      <rPr>
        <sz val="9"/>
        <rFont val="Trebuchet MS"/>
        <family val="2"/>
      </rPr>
      <t>S02914</t>
    </r>
  </si>
  <si>
    <r>
      <rPr>
        <sz val="9"/>
        <rFont val="Trebuchet MS"/>
        <family val="2"/>
      </rPr>
      <t>Юбка жен.</t>
    </r>
  </si>
  <si>
    <r>
      <rPr>
        <sz val="9"/>
        <rFont val="Trebuchet MS"/>
        <family val="2"/>
      </rPr>
      <t>NEO Skirt</t>
    </r>
  </si>
  <si>
    <r>
      <rPr>
        <sz val="9"/>
        <rFont val="Trebuchet MS"/>
        <family val="2"/>
      </rPr>
      <t>762C;</t>
    </r>
  </si>
  <si>
    <r>
      <rPr>
        <sz val="9"/>
        <rFont val="Trebuchet MS"/>
        <family val="2"/>
      </rPr>
      <t>S02914520</t>
    </r>
  </si>
  <si>
    <r>
      <rPr>
        <sz val="9"/>
        <rFont val="Trebuchet MS"/>
        <family val="2"/>
      </rPr>
      <t>S02914540</t>
    </r>
  </si>
  <si>
    <r>
      <rPr>
        <sz val="9"/>
        <rFont val="Trebuchet MS"/>
        <family val="2"/>
      </rPr>
      <t>S06801</t>
    </r>
  </si>
  <si>
    <r>
      <rPr>
        <sz val="9"/>
        <rFont val="Trebuchet MS"/>
        <family val="2"/>
      </rPr>
      <t>S06801500</t>
    </r>
  </si>
  <si>
    <r>
      <rPr>
        <sz val="9"/>
        <rFont val="Trebuchet MS"/>
        <family val="2"/>
      </rPr>
      <t>Сумка спортивная дет.</t>
    </r>
  </si>
  <si>
    <r>
      <rPr>
        <sz val="9"/>
        <rFont val="Trebuchet MS"/>
        <family val="2"/>
      </rPr>
      <t>S08244</t>
    </r>
  </si>
  <si>
    <r>
      <rPr>
        <sz val="9"/>
        <rFont val="Trebuchet MS"/>
        <family val="2"/>
      </rPr>
      <t>S08244290</t>
    </r>
  </si>
  <si>
    <r>
      <rPr>
        <sz val="9"/>
        <rFont val="Trebuchet MS"/>
        <family val="2"/>
      </rPr>
      <t>S09207</t>
    </r>
  </si>
  <si>
    <r>
      <rPr>
        <sz val="9"/>
        <rFont val="Trebuchet MS"/>
        <family val="2"/>
      </rPr>
      <t>S09207470</t>
    </r>
  </si>
  <si>
    <r>
      <rPr>
        <sz val="9"/>
        <rFont val="Trebuchet MS"/>
        <family val="2"/>
      </rPr>
      <t>521C\</t>
    </r>
  </si>
  <si>
    <r>
      <rPr>
        <sz val="9"/>
        <rFont val="Trebuchet MS"/>
        <family val="2"/>
      </rPr>
      <t>S09207500</t>
    </r>
  </si>
  <si>
    <r>
      <rPr>
        <sz val="9"/>
        <rFont val="Trebuchet MS"/>
        <family val="2"/>
      </rPr>
      <t>S11891</t>
    </r>
  </si>
  <si>
    <r>
      <rPr>
        <sz val="9"/>
        <rFont val="Trebuchet MS"/>
        <family val="2"/>
      </rPr>
      <t>S11891290</t>
    </r>
  </si>
  <si>
    <r>
      <rPr>
        <sz val="9"/>
        <rFont val="Trebuchet MS"/>
        <family val="2"/>
      </rPr>
      <t>S12450</t>
    </r>
  </si>
  <si>
    <r>
      <rPr>
        <sz val="9"/>
        <rFont val="Trebuchet MS"/>
        <family val="2"/>
      </rPr>
      <t>S12450830</t>
    </r>
  </si>
  <si>
    <r>
      <rPr>
        <sz val="9"/>
        <rFont val="Trebuchet MS"/>
        <family val="2"/>
      </rPr>
      <t>Носки муж.</t>
    </r>
  </si>
  <si>
    <r>
      <rPr>
        <sz val="9"/>
        <rFont val="Trebuchet MS"/>
        <family val="2"/>
      </rPr>
      <t>S13426</t>
    </r>
  </si>
  <si>
    <r>
      <rPr>
        <sz val="9"/>
        <rFont val="Trebuchet MS"/>
        <family val="2"/>
      </rPr>
      <t>S13426390</t>
    </r>
  </si>
  <si>
    <r>
      <rPr>
        <sz val="9"/>
        <rFont val="Trebuchet MS"/>
        <family val="2"/>
      </rPr>
      <t>511B 511C</t>
    </r>
  </si>
  <si>
    <r>
      <rPr>
        <sz val="9"/>
        <rFont val="Trebuchet MS"/>
        <family val="2"/>
      </rPr>
      <t>S16571</t>
    </r>
  </si>
  <si>
    <r>
      <rPr>
        <sz val="9"/>
        <rFont val="Trebuchet MS"/>
        <family val="2"/>
      </rPr>
      <t>S16571470</t>
    </r>
  </si>
  <si>
    <r>
      <rPr>
        <sz val="9"/>
        <rFont val="Trebuchet MS"/>
        <family val="2"/>
      </rPr>
      <t>Джемпер дет. спорт.</t>
    </r>
  </si>
  <si>
    <r>
      <rPr>
        <sz val="9"/>
        <rFont val="Trebuchet MS"/>
        <family val="2"/>
      </rPr>
      <t>Train Hoody FZ</t>
    </r>
  </si>
  <si>
    <r>
      <rPr>
        <sz val="9"/>
        <rFont val="Trebuchet MS"/>
        <family val="2"/>
      </rPr>
      <t>S16680</t>
    </r>
  </si>
  <si>
    <r>
      <rPr>
        <sz val="9"/>
        <rFont val="Trebuchet MS"/>
        <family val="2"/>
      </rPr>
      <t>S16680520</t>
    </r>
  </si>
  <si>
    <r>
      <rPr>
        <sz val="9"/>
        <rFont val="Trebuchet MS"/>
        <family val="2"/>
      </rPr>
      <t>Футболка дет. спорт.</t>
    </r>
  </si>
  <si>
    <r>
      <rPr>
        <sz val="9"/>
        <rFont val="Trebuchet MS"/>
        <family val="2"/>
      </rPr>
      <t>Страница 18 / 28</t>
    </r>
  </si>
  <si>
    <r>
      <rPr>
        <sz val="9"/>
        <rFont val="Trebuchet MS"/>
        <family val="2"/>
      </rPr>
      <t>S16755</t>
    </r>
  </si>
  <si>
    <r>
      <rPr>
        <sz val="9"/>
        <rFont val="Trebuchet MS"/>
        <family val="2"/>
      </rPr>
      <t>S16755480</t>
    </r>
  </si>
  <si>
    <r>
      <rPr>
        <sz val="9"/>
        <rFont val="Trebuchet MS"/>
        <family val="2"/>
      </rPr>
      <t>Train GraphTShirt</t>
    </r>
  </si>
  <si>
    <r>
      <rPr>
        <sz val="9"/>
        <rFont val="Trebuchet MS"/>
        <family val="2"/>
      </rPr>
      <t>S16755500</t>
    </r>
  </si>
  <si>
    <r>
      <rPr>
        <sz val="9"/>
        <rFont val="Trebuchet MS"/>
        <family val="2"/>
      </rPr>
      <t>S17603</t>
    </r>
  </si>
  <si>
    <r>
      <rPr>
        <sz val="9"/>
        <rFont val="Trebuchet MS"/>
        <family val="2"/>
      </rPr>
      <t>S17603480</t>
    </r>
  </si>
  <si>
    <r>
      <rPr>
        <sz val="9"/>
        <rFont val="Trebuchet MS"/>
        <family val="2"/>
      </rPr>
      <t>Куртка-пуховик жен.</t>
    </r>
  </si>
  <si>
    <r>
      <rPr>
        <sz val="9"/>
        <rFont val="Trebuchet MS"/>
        <family val="2"/>
      </rPr>
      <t>Train InsultdJakt</t>
    </r>
  </si>
  <si>
    <r>
      <rPr>
        <sz val="9"/>
        <rFont val="Trebuchet MS"/>
        <family val="2"/>
      </rPr>
      <t>S17603520</t>
    </r>
  </si>
  <si>
    <r>
      <rPr>
        <sz val="9"/>
        <rFont val="Trebuchet MS"/>
        <family val="2"/>
      </rPr>
      <t>S18346</t>
    </r>
  </si>
  <si>
    <r>
      <rPr>
        <sz val="9"/>
        <rFont val="Trebuchet MS"/>
        <family val="2"/>
      </rPr>
      <t>S18346165</t>
    </r>
  </si>
  <si>
    <r>
      <rPr>
        <sz val="9"/>
        <rFont val="Trebuchet MS"/>
        <family val="2"/>
      </rPr>
      <t>Кепка  взр.</t>
    </r>
  </si>
  <si>
    <r>
      <rPr>
        <sz val="9"/>
        <rFont val="Trebuchet MS"/>
        <family val="2"/>
      </rPr>
      <t>NEO Cap</t>
    </r>
  </si>
  <si>
    <r>
      <rPr>
        <sz val="9"/>
        <rFont val="Trebuchet MS"/>
        <family val="2"/>
      </rPr>
      <t>S18759</t>
    </r>
  </si>
  <si>
    <r>
      <rPr>
        <sz val="9"/>
        <rFont val="Trebuchet MS"/>
        <family val="2"/>
      </rPr>
      <t>S18759290</t>
    </r>
  </si>
  <si>
    <r>
      <rPr>
        <sz val="9"/>
        <rFont val="Trebuchet MS"/>
        <family val="2"/>
      </rPr>
      <t>352A;</t>
    </r>
  </si>
  <si>
    <r>
      <rPr>
        <sz val="9"/>
        <rFont val="Trebuchet MS"/>
        <family val="2"/>
      </rPr>
      <t>Train Tght Long</t>
    </r>
  </si>
  <si>
    <r>
      <rPr>
        <sz val="9"/>
        <rFont val="Trebuchet MS"/>
        <family val="2"/>
      </rPr>
      <t>Страница 19 / 28</t>
    </r>
  </si>
  <si>
    <r>
      <rPr>
        <sz val="9"/>
        <rFont val="Trebuchet MS"/>
        <family val="2"/>
      </rPr>
      <t>Кепка муж.</t>
    </r>
  </si>
  <si>
    <r>
      <rPr>
        <sz val="9"/>
        <rFont val="Trebuchet MS"/>
        <family val="2"/>
      </rPr>
      <t>S20518</t>
    </r>
  </si>
  <si>
    <r>
      <rPr>
        <sz val="9"/>
        <rFont val="Trebuchet MS"/>
        <family val="2"/>
      </rPr>
      <t>S20518165</t>
    </r>
  </si>
  <si>
    <r>
      <rPr>
        <sz val="9"/>
        <rFont val="Trebuchet MS"/>
        <family val="2"/>
      </rPr>
      <t>S20528</t>
    </r>
  </si>
  <si>
    <r>
      <rPr>
        <sz val="9"/>
        <rFont val="Trebuchet MS"/>
        <family val="2"/>
      </rPr>
      <t>S20528165</t>
    </r>
  </si>
  <si>
    <r>
      <rPr>
        <sz val="9"/>
        <rFont val="Trebuchet MS"/>
        <family val="2"/>
      </rPr>
      <t>S20929</t>
    </r>
  </si>
  <si>
    <r>
      <rPr>
        <sz val="9"/>
        <rFont val="Trebuchet MS"/>
        <family val="2"/>
      </rPr>
      <t>S20929480</t>
    </r>
  </si>
  <si>
    <r>
      <rPr>
        <sz val="9"/>
        <rFont val="Trebuchet MS"/>
        <family val="2"/>
      </rPr>
      <t>Брюки (3/4) жен.</t>
    </r>
  </si>
  <si>
    <r>
      <rPr>
        <sz val="9"/>
        <rFont val="Trebuchet MS"/>
        <family val="2"/>
      </rPr>
      <t>Train Pants 3/4</t>
    </r>
  </si>
  <si>
    <r>
      <rPr>
        <sz val="9"/>
        <rFont val="Trebuchet MS"/>
        <family val="2"/>
      </rPr>
      <t>632B\</t>
    </r>
  </si>
  <si>
    <r>
      <rPr>
        <sz val="9"/>
        <rFont val="Trebuchet MS"/>
        <family val="2"/>
      </rPr>
      <t>S20993</t>
    </r>
  </si>
  <si>
    <r>
      <rPr>
        <sz val="9"/>
        <rFont val="Trebuchet MS"/>
        <family val="2"/>
      </rPr>
      <t>S20993480</t>
    </r>
  </si>
  <si>
    <r>
      <rPr>
        <sz val="9"/>
        <rFont val="Trebuchet MS"/>
        <family val="2"/>
      </rPr>
      <t>632A\</t>
    </r>
  </si>
  <si>
    <r>
      <rPr>
        <sz val="9"/>
        <rFont val="Trebuchet MS"/>
        <family val="2"/>
      </rPr>
      <t>S20993500</t>
    </r>
  </si>
  <si>
    <r>
      <rPr>
        <sz val="9"/>
        <rFont val="Trebuchet MS"/>
        <family val="2"/>
      </rPr>
      <t>-5 970,00</t>
    </r>
  </si>
  <si>
    <r>
      <rPr>
        <sz val="9"/>
        <rFont val="Trebuchet MS"/>
        <family val="2"/>
      </rPr>
      <t>S20993520</t>
    </r>
  </si>
  <si>
    <r>
      <rPr>
        <sz val="9"/>
        <rFont val="Trebuchet MS"/>
        <family val="2"/>
      </rPr>
      <t>-7 960,00</t>
    </r>
  </si>
  <si>
    <r>
      <rPr>
        <sz val="9"/>
        <rFont val="Trebuchet MS"/>
        <family val="2"/>
      </rPr>
      <t>S21081</t>
    </r>
  </si>
  <si>
    <r>
      <rPr>
        <sz val="9"/>
        <rFont val="Trebuchet MS"/>
        <family val="2"/>
      </rPr>
      <t>S21081480</t>
    </r>
  </si>
  <si>
    <r>
      <rPr>
        <sz val="9"/>
        <rFont val="Trebuchet MS"/>
        <family val="2"/>
      </rPr>
      <t>431B</t>
    </r>
  </si>
  <si>
    <r>
      <rPr>
        <sz val="9"/>
        <rFont val="Trebuchet MS"/>
        <family val="2"/>
      </rPr>
      <t>S21081500</t>
    </r>
  </si>
  <si>
    <r>
      <rPr>
        <sz val="9"/>
        <rFont val="Trebuchet MS"/>
        <family val="2"/>
      </rPr>
      <t>S21939</t>
    </r>
  </si>
  <si>
    <r>
      <rPr>
        <sz val="9"/>
        <rFont val="Trebuchet MS"/>
        <family val="2"/>
      </rPr>
      <t>S21939330</t>
    </r>
  </si>
  <si>
    <r>
      <rPr>
        <sz val="9"/>
        <rFont val="Trebuchet MS"/>
        <family val="2"/>
      </rPr>
      <t>262B\</t>
    </r>
  </si>
  <si>
    <r>
      <rPr>
        <sz val="9"/>
        <rFont val="Trebuchet MS"/>
        <family val="2"/>
      </rPr>
      <t>S21941</t>
    </r>
  </si>
  <si>
    <r>
      <rPr>
        <sz val="9"/>
        <rFont val="Trebuchet MS"/>
        <family val="2"/>
      </rPr>
      <t>S21941310</t>
    </r>
  </si>
  <si>
    <r>
      <rPr>
        <sz val="9"/>
        <rFont val="Trebuchet MS"/>
        <family val="2"/>
      </rPr>
      <t>Страница 20 / 28</t>
    </r>
  </si>
  <si>
    <r>
      <rPr>
        <sz val="9"/>
        <rFont val="Trebuchet MS"/>
        <family val="2"/>
      </rPr>
      <t>Плавательные шорты муж.</t>
    </r>
  </si>
  <si>
    <r>
      <rPr>
        <sz val="9"/>
        <rFont val="Trebuchet MS"/>
        <family val="2"/>
      </rPr>
      <t>S22437</t>
    </r>
  </si>
  <si>
    <r>
      <rPr>
        <sz val="9"/>
        <rFont val="Trebuchet MS"/>
        <family val="2"/>
      </rPr>
      <t>S22437290</t>
    </r>
  </si>
  <si>
    <r>
      <rPr>
        <sz val="9"/>
        <rFont val="Trebuchet MS"/>
        <family val="2"/>
      </rPr>
      <t>FB Gen PoloShirt</t>
    </r>
  </si>
  <si>
    <r>
      <rPr>
        <sz val="9"/>
        <rFont val="Trebuchet MS"/>
        <family val="2"/>
      </rPr>
      <t>S22453</t>
    </r>
  </si>
  <si>
    <r>
      <rPr>
        <sz val="9"/>
        <rFont val="Trebuchet MS"/>
        <family val="2"/>
      </rPr>
      <t>S22453330</t>
    </r>
  </si>
  <si>
    <r>
      <rPr>
        <sz val="9"/>
        <rFont val="Trebuchet MS"/>
        <family val="2"/>
      </rPr>
      <t>FB Gen Pants 1/1</t>
    </r>
  </si>
  <si>
    <r>
      <rPr>
        <sz val="9"/>
        <rFont val="Trebuchet MS"/>
        <family val="2"/>
      </rPr>
      <t>S22474</t>
    </r>
  </si>
  <si>
    <r>
      <rPr>
        <sz val="9"/>
        <rFont val="Trebuchet MS"/>
        <family val="2"/>
      </rPr>
      <t>S22474500</t>
    </r>
  </si>
  <si>
    <r>
      <rPr>
        <sz val="9"/>
        <rFont val="Trebuchet MS"/>
        <family val="2"/>
      </rPr>
      <t>Коврик для йоги муж.</t>
    </r>
  </si>
  <si>
    <r>
      <rPr>
        <sz val="9"/>
        <rFont val="Trebuchet MS"/>
        <family val="2"/>
      </rPr>
      <t>Train Oth ACC/HW</t>
    </r>
  </si>
  <si>
    <r>
      <rPr>
        <sz val="9"/>
        <rFont val="Trebuchet MS"/>
        <family val="2"/>
      </rPr>
      <t>S22475</t>
    </r>
  </si>
  <si>
    <r>
      <rPr>
        <sz val="9"/>
        <rFont val="Trebuchet MS"/>
        <family val="2"/>
      </rPr>
      <t>S22475500</t>
    </r>
  </si>
  <si>
    <r>
      <rPr>
        <sz val="9"/>
        <rFont val="Trebuchet MS"/>
        <family val="2"/>
      </rPr>
      <t>S22613</t>
    </r>
  </si>
  <si>
    <r>
      <rPr>
        <sz val="9"/>
        <rFont val="Trebuchet MS"/>
        <family val="2"/>
      </rPr>
      <t>S22613320</t>
    </r>
  </si>
  <si>
    <r>
      <rPr>
        <sz val="9"/>
        <rFont val="Trebuchet MS"/>
        <family val="2"/>
      </rPr>
      <t>242A\</t>
    </r>
  </si>
  <si>
    <r>
      <rPr>
        <sz val="9"/>
        <rFont val="Trebuchet MS"/>
        <family val="2"/>
      </rPr>
      <t>S22613330</t>
    </r>
  </si>
  <si>
    <r>
      <rPr>
        <sz val="9"/>
        <rFont val="Trebuchet MS"/>
        <family val="2"/>
      </rPr>
      <t>4 990,00</t>
    </r>
  </si>
  <si>
    <r>
      <rPr>
        <sz val="9"/>
        <rFont val="Trebuchet MS"/>
        <family val="2"/>
      </rPr>
      <t>S22623</t>
    </r>
  </si>
  <si>
    <r>
      <rPr>
        <sz val="9"/>
        <rFont val="Trebuchet MS"/>
        <family val="2"/>
      </rPr>
      <t>361A\</t>
    </r>
  </si>
  <si>
    <r>
      <rPr>
        <sz val="9"/>
        <rFont val="Trebuchet MS"/>
        <family val="2"/>
      </rPr>
      <t>S22623350</t>
    </r>
  </si>
  <si>
    <r>
      <rPr>
        <sz val="9"/>
        <rFont val="Trebuchet MS"/>
        <family val="2"/>
      </rPr>
      <t>Страница 21 / 28</t>
    </r>
  </si>
  <si>
    <r>
      <rPr>
        <sz val="9"/>
        <rFont val="Trebuchet MS"/>
        <family val="2"/>
      </rPr>
      <t>S29542</t>
    </r>
  </si>
  <si>
    <r>
      <rPr>
        <sz val="9"/>
        <rFont val="Trebuchet MS"/>
        <family val="2"/>
      </rPr>
      <t>S29542390</t>
    </r>
  </si>
  <si>
    <r>
      <rPr>
        <sz val="9"/>
        <rFont val="Trebuchet MS"/>
        <family val="2"/>
      </rPr>
      <t>322A\</t>
    </r>
  </si>
  <si>
    <r>
      <rPr>
        <sz val="9"/>
        <rFont val="Trebuchet MS"/>
        <family val="2"/>
      </rPr>
      <t>S29542480</t>
    </r>
  </si>
  <si>
    <r>
      <rPr>
        <sz val="9"/>
        <rFont val="Trebuchet MS"/>
        <family val="2"/>
      </rPr>
      <t>S29542500</t>
    </r>
  </si>
  <si>
    <r>
      <rPr>
        <sz val="9"/>
        <rFont val="Trebuchet MS"/>
        <family val="2"/>
      </rPr>
      <t>-13 485,00</t>
    </r>
  </si>
  <si>
    <r>
      <rPr>
        <sz val="9"/>
        <rFont val="Trebuchet MS"/>
        <family val="2"/>
      </rPr>
      <t>S29542520</t>
    </r>
  </si>
  <si>
    <r>
      <rPr>
        <sz val="9"/>
        <rFont val="Trebuchet MS"/>
        <family val="2"/>
      </rPr>
      <t>Страница 22 / 28</t>
    </r>
  </si>
  <si>
    <r>
      <rPr>
        <sz val="9"/>
        <rFont val="Trebuchet MS"/>
        <family val="2"/>
      </rPr>
      <t>S94470</t>
    </r>
  </si>
  <si>
    <r>
      <rPr>
        <sz val="9"/>
        <rFont val="Trebuchet MS"/>
        <family val="2"/>
      </rPr>
      <t>S94470290</t>
    </r>
  </si>
  <si>
    <r>
      <rPr>
        <sz val="9"/>
        <rFont val="Trebuchet MS"/>
        <family val="2"/>
      </rPr>
      <t>U41559</t>
    </r>
  </si>
  <si>
    <r>
      <rPr>
        <sz val="9"/>
        <rFont val="Trebuchet MS"/>
        <family val="2"/>
      </rPr>
      <t>U41559560</t>
    </r>
  </si>
  <si>
    <r>
      <rPr>
        <sz val="9"/>
        <rFont val="Trebuchet MS"/>
        <family val="2"/>
      </rPr>
      <t>513;</t>
    </r>
  </si>
  <si>
    <r>
      <rPr>
        <sz val="9"/>
        <rFont val="Trebuchet MS"/>
        <family val="2"/>
      </rPr>
      <t>U41559590</t>
    </r>
  </si>
  <si>
    <r>
      <rPr>
        <sz val="9"/>
        <rFont val="Trebuchet MS"/>
        <family val="2"/>
      </rPr>
      <t>U41559600</t>
    </r>
  </si>
  <si>
    <r>
      <rPr>
        <sz val="9"/>
        <rFont val="Trebuchet MS"/>
        <family val="2"/>
      </rPr>
      <t>U41559620</t>
    </r>
  </si>
  <si>
    <r>
      <rPr>
        <sz val="9"/>
        <rFont val="Trebuchet MS"/>
        <family val="2"/>
      </rPr>
      <t>U42703</t>
    </r>
  </si>
  <si>
    <r>
      <rPr>
        <sz val="9"/>
        <rFont val="Trebuchet MS"/>
        <family val="2"/>
      </rPr>
      <t>U42703540</t>
    </r>
  </si>
  <si>
    <r>
      <rPr>
        <sz val="9"/>
        <rFont val="Trebuchet MS"/>
        <family val="2"/>
      </rPr>
      <t>U42703560</t>
    </r>
  </si>
  <si>
    <r>
      <rPr>
        <sz val="9"/>
        <rFont val="Trebuchet MS"/>
        <family val="2"/>
      </rPr>
      <t>V10988</t>
    </r>
  </si>
  <si>
    <r>
      <rPr>
        <sz val="9"/>
        <rFont val="Trebuchet MS"/>
        <family val="2"/>
      </rPr>
      <t>V10988800</t>
    </r>
  </si>
  <si>
    <r>
      <rPr>
        <sz val="9"/>
        <rFont val="Trebuchet MS"/>
        <family val="2"/>
      </rPr>
      <t>V12781</t>
    </r>
  </si>
  <si>
    <r>
      <rPr>
        <sz val="9"/>
        <rFont val="Trebuchet MS"/>
        <family val="2"/>
      </rPr>
      <t>V12781800</t>
    </r>
  </si>
  <si>
    <r>
      <rPr>
        <sz val="9"/>
        <rFont val="Trebuchet MS"/>
        <family val="2"/>
      </rPr>
      <t>V20670</t>
    </r>
  </si>
  <si>
    <r>
      <rPr>
        <sz val="9"/>
        <rFont val="Trebuchet MS"/>
        <family val="2"/>
      </rPr>
      <t>V20670540</t>
    </r>
  </si>
  <si>
    <r>
      <rPr>
        <sz val="9"/>
        <rFont val="Trebuchet MS"/>
        <family val="2"/>
      </rPr>
      <t>861B*</t>
    </r>
  </si>
  <si>
    <r>
      <rPr>
        <sz val="9"/>
        <rFont val="Trebuchet MS"/>
        <family val="2"/>
      </rPr>
      <t>V20670560</t>
    </r>
  </si>
  <si>
    <r>
      <rPr>
        <sz val="9"/>
        <rFont val="Trebuchet MS"/>
        <family val="2"/>
      </rPr>
      <t>Страница 23 / 28</t>
    </r>
  </si>
  <si>
    <r>
      <rPr>
        <sz val="9"/>
        <rFont val="Trebuchet MS"/>
        <family val="2"/>
      </rPr>
      <t>V54208</t>
    </r>
  </si>
  <si>
    <r>
      <rPr>
        <sz val="9"/>
        <rFont val="Trebuchet MS"/>
        <family val="2"/>
      </rPr>
      <t>V54208620</t>
    </r>
  </si>
  <si>
    <r>
      <rPr>
        <sz val="9"/>
        <rFont val="Trebuchet MS"/>
        <family val="2"/>
      </rPr>
      <t>V56033</t>
    </r>
  </si>
  <si>
    <r>
      <rPr>
        <sz val="9"/>
        <rFont val="Trebuchet MS"/>
        <family val="2"/>
      </rPr>
      <t>V56033560</t>
    </r>
  </si>
  <si>
    <r>
      <rPr>
        <sz val="9"/>
        <rFont val="Trebuchet MS"/>
        <family val="2"/>
      </rPr>
      <t>Ботинки жен.</t>
    </r>
  </si>
  <si>
    <r>
      <rPr>
        <sz val="9"/>
        <rFont val="Trebuchet MS"/>
        <family val="2"/>
      </rPr>
      <t>513*</t>
    </r>
  </si>
  <si>
    <r>
      <rPr>
        <sz val="9"/>
        <rFont val="Trebuchet MS"/>
        <family val="2"/>
      </rPr>
      <t>V56033580</t>
    </r>
  </si>
  <si>
    <r>
      <rPr>
        <sz val="9"/>
        <rFont val="Trebuchet MS"/>
        <family val="2"/>
      </rPr>
      <t>Dress Shoes Mid</t>
    </r>
  </si>
  <si>
    <r>
      <rPr>
        <sz val="9"/>
        <rFont val="Trebuchet MS"/>
        <family val="2"/>
      </rPr>
      <t>V75080</t>
    </r>
  </si>
  <si>
    <r>
      <rPr>
        <sz val="9"/>
        <rFont val="Trebuchet MS"/>
        <family val="2"/>
      </rPr>
      <t>V75080480</t>
    </r>
  </si>
  <si>
    <r>
      <rPr>
        <sz val="9"/>
        <rFont val="Trebuchet MS"/>
        <family val="2"/>
      </rPr>
      <t>10W</t>
    </r>
  </si>
  <si>
    <r>
      <rPr>
        <sz val="9"/>
        <rFont val="Trebuchet MS"/>
        <family val="2"/>
      </rPr>
      <t>Страница 24 / 28</t>
    </r>
  </si>
  <si>
    <r>
      <rPr>
        <sz val="9"/>
        <rFont val="Trebuchet MS"/>
        <family val="2"/>
      </rPr>
      <t>W52896</t>
    </r>
  </si>
  <si>
    <r>
      <rPr>
        <sz val="9"/>
        <rFont val="Trebuchet MS"/>
        <family val="2"/>
      </rPr>
      <t>W52896520</t>
    </r>
  </si>
  <si>
    <r>
      <rPr>
        <sz val="9"/>
        <rFont val="Trebuchet MS"/>
        <family val="2"/>
      </rPr>
      <t>Пальто жен.</t>
    </r>
  </si>
  <si>
    <r>
      <rPr>
        <sz val="9"/>
        <rFont val="Trebuchet MS"/>
        <family val="2"/>
      </rPr>
      <t>711A;</t>
    </r>
  </si>
  <si>
    <r>
      <rPr>
        <sz val="9"/>
        <rFont val="Trebuchet MS"/>
        <family val="2"/>
      </rPr>
      <t>W55843</t>
    </r>
  </si>
  <si>
    <r>
      <rPr>
        <sz val="9"/>
        <rFont val="Trebuchet MS"/>
        <family val="2"/>
      </rPr>
      <t>W55843300</t>
    </r>
  </si>
  <si>
    <r>
      <rPr>
        <sz val="9"/>
        <rFont val="Trebuchet MS"/>
        <family val="2"/>
      </rPr>
      <t xml:space="preserve">372A,372B,372C,
</t>
    </r>
    <r>
      <rPr>
        <sz val="9"/>
        <rFont val="Trebuchet MS"/>
        <family val="2"/>
      </rPr>
      <t>371A\</t>
    </r>
  </si>
  <si>
    <r>
      <rPr>
        <sz val="9"/>
        <rFont val="Trebuchet MS"/>
        <family val="2"/>
      </rPr>
      <t>W61402</t>
    </r>
  </si>
  <si>
    <r>
      <rPr>
        <sz val="9"/>
        <rFont val="Trebuchet MS"/>
        <family val="2"/>
      </rPr>
      <t>W61402330</t>
    </r>
  </si>
  <si>
    <r>
      <rPr>
        <sz val="9"/>
        <rFont val="Trebuchet MS"/>
        <family val="2"/>
      </rPr>
      <t>Штаны муж.</t>
    </r>
  </si>
  <si>
    <r>
      <rPr>
        <sz val="9"/>
        <rFont val="Trebuchet MS"/>
        <family val="2"/>
      </rPr>
      <t>W61402350</t>
    </r>
  </si>
  <si>
    <r>
      <rPr>
        <sz val="9"/>
        <rFont val="Trebuchet MS"/>
        <family val="2"/>
      </rPr>
      <t>W62764</t>
    </r>
  </si>
  <si>
    <r>
      <rPr>
        <sz val="9"/>
        <rFont val="Trebuchet MS"/>
        <family val="2"/>
      </rPr>
      <t>W62764370</t>
    </r>
  </si>
  <si>
    <r>
      <rPr>
        <sz val="9"/>
        <rFont val="Trebuchet MS"/>
        <family val="2"/>
      </rPr>
      <t>262A\</t>
    </r>
  </si>
  <si>
    <r>
      <rPr>
        <sz val="9"/>
        <rFont val="Trebuchet MS"/>
        <family val="2"/>
      </rPr>
      <t>W63617</t>
    </r>
  </si>
  <si>
    <r>
      <rPr>
        <sz val="9"/>
        <rFont val="Trebuchet MS"/>
        <family val="2"/>
      </rPr>
      <t>W63617500</t>
    </r>
  </si>
  <si>
    <r>
      <rPr>
        <sz val="9"/>
        <rFont val="Trebuchet MS"/>
        <family val="2"/>
      </rPr>
      <t>Train Track Top</t>
    </r>
  </si>
  <si>
    <r>
      <rPr>
        <sz val="9"/>
        <rFont val="Trebuchet MS"/>
        <family val="2"/>
      </rPr>
      <t>X10954</t>
    </r>
  </si>
  <si>
    <r>
      <rPr>
        <sz val="9"/>
        <rFont val="Trebuchet MS"/>
        <family val="2"/>
      </rPr>
      <t>X10954510</t>
    </r>
  </si>
  <si>
    <r>
      <rPr>
        <sz val="9"/>
        <rFont val="Trebuchet MS"/>
        <family val="2"/>
      </rPr>
      <t>532A;</t>
    </r>
  </si>
  <si>
    <r>
      <rPr>
        <sz val="9"/>
        <rFont val="Trebuchet MS"/>
        <family val="2"/>
      </rPr>
      <t>X11946</t>
    </r>
  </si>
  <si>
    <r>
      <rPr>
        <sz val="9"/>
        <rFont val="Trebuchet MS"/>
        <family val="2"/>
      </rPr>
      <t>X11946390</t>
    </r>
  </si>
  <si>
    <r>
      <rPr>
        <sz val="9"/>
        <rFont val="Trebuchet MS"/>
        <family val="2"/>
      </rPr>
      <t>X11946500</t>
    </r>
  </si>
  <si>
    <r>
      <rPr>
        <sz val="9"/>
        <rFont val="Trebuchet MS"/>
        <family val="2"/>
      </rPr>
      <t>X11946540</t>
    </r>
  </si>
  <si>
    <r>
      <rPr>
        <sz val="9"/>
        <rFont val="Trebuchet MS"/>
        <family val="2"/>
      </rPr>
      <t>X11946560</t>
    </r>
  </si>
  <si>
    <r>
      <rPr>
        <sz val="9"/>
        <rFont val="Trebuchet MS"/>
        <family val="2"/>
      </rPr>
      <t>X13634</t>
    </r>
  </si>
  <si>
    <r>
      <rPr>
        <sz val="9"/>
        <rFont val="Trebuchet MS"/>
        <family val="2"/>
      </rPr>
      <t>X13634330</t>
    </r>
  </si>
  <si>
    <r>
      <rPr>
        <sz val="9"/>
        <rFont val="Trebuchet MS"/>
        <family val="2"/>
      </rPr>
      <t>261C\</t>
    </r>
  </si>
  <si>
    <r>
      <rPr>
        <sz val="9"/>
        <rFont val="Trebuchet MS"/>
        <family val="2"/>
      </rPr>
      <t>X13712</t>
    </r>
  </si>
  <si>
    <r>
      <rPr>
        <sz val="9"/>
        <rFont val="Trebuchet MS"/>
        <family val="2"/>
      </rPr>
      <t>X13712500</t>
    </r>
  </si>
  <si>
    <r>
      <rPr>
        <sz val="9"/>
        <rFont val="Trebuchet MS"/>
        <family val="2"/>
      </rPr>
      <t>Шапочка для плавания дет.</t>
    </r>
  </si>
  <si>
    <r>
      <rPr>
        <sz val="9"/>
        <rFont val="Trebuchet MS"/>
        <family val="2"/>
      </rPr>
      <t>Swim Swim Cap</t>
    </r>
  </si>
  <si>
    <r>
      <rPr>
        <sz val="9"/>
        <rFont val="Trebuchet MS"/>
        <family val="2"/>
      </rPr>
      <t>842B*</t>
    </r>
  </si>
  <si>
    <r>
      <rPr>
        <sz val="9"/>
        <rFont val="Trebuchet MS"/>
        <family val="2"/>
      </rPr>
      <t>X16998</t>
    </r>
  </si>
  <si>
    <r>
      <rPr>
        <sz val="9"/>
        <rFont val="Trebuchet MS"/>
        <family val="2"/>
      </rPr>
      <t>X16998130</t>
    </r>
  </si>
  <si>
    <r>
      <rPr>
        <sz val="9"/>
        <rFont val="Trebuchet MS"/>
        <family val="2"/>
      </rPr>
      <t>X16998160</t>
    </r>
  </si>
  <si>
    <r>
      <rPr>
        <sz val="9"/>
        <rFont val="Trebuchet MS"/>
        <family val="2"/>
      </rPr>
      <t>-1 594,00</t>
    </r>
  </si>
  <si>
    <r>
      <rPr>
        <sz val="9"/>
        <rFont val="Trebuchet MS"/>
        <family val="2"/>
      </rPr>
      <t>X16998170</t>
    </r>
  </si>
  <si>
    <r>
      <rPr>
        <sz val="9"/>
        <rFont val="Trebuchet MS"/>
        <family val="2"/>
      </rPr>
      <t>X18262</t>
    </r>
  </si>
  <si>
    <r>
      <rPr>
        <sz val="9"/>
        <rFont val="Trebuchet MS"/>
        <family val="2"/>
      </rPr>
      <t>X18262460</t>
    </r>
  </si>
  <si>
    <r>
      <rPr>
        <sz val="9"/>
        <rFont val="Trebuchet MS"/>
        <family val="2"/>
      </rPr>
      <t>Run Bra Top</t>
    </r>
  </si>
  <si>
    <r>
      <rPr>
        <sz val="9"/>
        <rFont val="Trebuchet MS"/>
        <family val="2"/>
      </rPr>
      <t>X18262470</t>
    </r>
  </si>
  <si>
    <r>
      <rPr>
        <sz val="9"/>
        <rFont val="Trebuchet MS"/>
        <family val="2"/>
      </rPr>
      <t>X19625</t>
    </r>
  </si>
  <si>
    <r>
      <rPr>
        <sz val="9"/>
        <rFont val="Trebuchet MS"/>
        <family val="2"/>
      </rPr>
      <t>X19625370</t>
    </r>
  </si>
  <si>
    <r>
      <rPr>
        <sz val="9"/>
        <rFont val="Trebuchet MS"/>
        <family val="2"/>
      </rPr>
      <t>X34231</t>
    </r>
  </si>
  <si>
    <r>
      <rPr>
        <sz val="9"/>
        <rFont val="Trebuchet MS"/>
        <family val="2"/>
      </rPr>
      <t>X34231790</t>
    </r>
  </si>
  <si>
    <r>
      <rPr>
        <sz val="9"/>
        <rFont val="Trebuchet MS"/>
        <family val="2"/>
      </rPr>
      <t>Ori LinerScks</t>
    </r>
  </si>
  <si>
    <r>
      <rPr>
        <sz val="9"/>
        <rFont val="Trebuchet MS"/>
        <family val="2"/>
      </rPr>
      <t>-2 360,00</t>
    </r>
  </si>
  <si>
    <r>
      <rPr>
        <sz val="9"/>
        <rFont val="Trebuchet MS"/>
        <family val="2"/>
      </rPr>
      <t>821B*</t>
    </r>
  </si>
  <si>
    <r>
      <rPr>
        <sz val="9"/>
        <rFont val="Trebuchet MS"/>
        <family val="2"/>
      </rPr>
      <t>Страница 25 / 28</t>
    </r>
  </si>
  <si>
    <r>
      <rPr>
        <sz val="9"/>
        <rFont val="Trebuchet MS"/>
        <family val="2"/>
      </rPr>
      <t>X53637</t>
    </r>
  </si>
  <si>
    <r>
      <rPr>
        <sz val="9"/>
        <rFont val="Trebuchet MS"/>
        <family val="2"/>
      </rPr>
      <t>X53637140</t>
    </r>
  </si>
  <si>
    <r>
      <rPr>
        <sz val="9"/>
        <rFont val="Trebuchet MS"/>
        <family val="2"/>
      </rPr>
      <t>S/S</t>
    </r>
  </si>
  <si>
    <r>
      <rPr>
        <sz val="9"/>
        <rFont val="Trebuchet MS"/>
        <family val="2"/>
      </rPr>
      <t>632C</t>
    </r>
  </si>
  <si>
    <r>
      <rPr>
        <sz val="9"/>
        <rFont val="Trebuchet MS"/>
        <family val="2"/>
      </rPr>
      <t>X53637330</t>
    </r>
  </si>
  <si>
    <r>
      <rPr>
        <sz val="9"/>
        <rFont val="Trebuchet MS"/>
        <family val="2"/>
      </rPr>
      <t>X73582</t>
    </r>
  </si>
  <si>
    <r>
      <rPr>
        <sz val="9"/>
        <rFont val="Trebuchet MS"/>
        <family val="2"/>
      </rPr>
      <t>X73582600</t>
    </r>
  </si>
  <si>
    <r>
      <rPr>
        <sz val="9"/>
        <rFont val="Trebuchet MS"/>
        <family val="2"/>
      </rPr>
      <t>Обувь повседневная жен.</t>
    </r>
  </si>
  <si>
    <r>
      <rPr>
        <sz val="9"/>
        <rFont val="Trebuchet MS"/>
        <family val="2"/>
      </rPr>
      <t>Z11424</t>
    </r>
  </si>
  <si>
    <r>
      <rPr>
        <sz val="9"/>
        <rFont val="Trebuchet MS"/>
        <family val="2"/>
      </rPr>
      <t>Z11424070</t>
    </r>
  </si>
  <si>
    <r>
      <rPr>
        <sz val="9"/>
        <rFont val="Trebuchet MS"/>
        <family val="2"/>
      </rPr>
      <t>821C*</t>
    </r>
  </si>
  <si>
    <r>
      <rPr>
        <sz val="9"/>
        <rFont val="Trebuchet MS"/>
        <family val="2"/>
      </rPr>
      <t>Z11424080</t>
    </r>
  </si>
  <si>
    <r>
      <rPr>
        <sz val="9"/>
        <rFont val="Trebuchet MS"/>
        <family val="2"/>
      </rPr>
      <t>Z11424120</t>
    </r>
  </si>
  <si>
    <r>
      <rPr>
        <sz val="9"/>
        <rFont val="Trebuchet MS"/>
        <family val="2"/>
      </rPr>
      <t>Z11426</t>
    </r>
  </si>
  <si>
    <r>
      <rPr>
        <sz val="9"/>
        <rFont val="Trebuchet MS"/>
        <family val="2"/>
      </rPr>
      <t>Z11426090</t>
    </r>
  </si>
  <si>
    <r>
      <rPr>
        <sz val="9"/>
        <rFont val="Trebuchet MS"/>
        <family val="2"/>
      </rPr>
      <t>Z11435</t>
    </r>
  </si>
  <si>
    <r>
      <rPr>
        <sz val="9"/>
        <rFont val="Trebuchet MS"/>
        <family val="2"/>
      </rPr>
      <t>Z11435100</t>
    </r>
  </si>
  <si>
    <r>
      <rPr>
        <sz val="9"/>
        <rFont val="Trebuchet MS"/>
        <family val="2"/>
      </rPr>
      <t>Z11435120</t>
    </r>
  </si>
  <si>
    <r>
      <rPr>
        <sz val="9"/>
        <rFont val="Trebuchet MS"/>
        <family val="2"/>
      </rPr>
      <t>Z11625</t>
    </r>
  </si>
  <si>
    <r>
      <rPr>
        <sz val="9"/>
        <rFont val="Trebuchet MS"/>
        <family val="2"/>
      </rPr>
      <t>Z11625480</t>
    </r>
  </si>
  <si>
    <r>
      <rPr>
        <sz val="9"/>
        <rFont val="Trebuchet MS"/>
        <family val="2"/>
      </rPr>
      <t>Брюки жен.</t>
    </r>
  </si>
  <si>
    <r>
      <rPr>
        <sz val="9"/>
        <rFont val="Trebuchet MS"/>
        <family val="2"/>
      </rPr>
      <t>Oths Pants 1/1</t>
    </r>
  </si>
  <si>
    <r>
      <rPr>
        <sz val="9"/>
        <rFont val="Trebuchet MS"/>
        <family val="2"/>
      </rPr>
      <t>Z20877</t>
    </r>
  </si>
  <si>
    <r>
      <rPr>
        <sz val="9"/>
        <rFont val="Trebuchet MS"/>
        <family val="2"/>
      </rPr>
      <t>Z20877360</t>
    </r>
  </si>
  <si>
    <r>
      <rPr>
        <sz val="9"/>
        <rFont val="Trebuchet MS"/>
        <family val="2"/>
      </rPr>
      <t>272A,272B,272C\</t>
    </r>
  </si>
  <si>
    <r>
      <rPr>
        <sz val="9"/>
        <rFont val="Trebuchet MS"/>
        <family val="2"/>
      </rPr>
      <t>Z20877420</t>
    </r>
  </si>
  <si>
    <r>
      <rPr>
        <sz val="9"/>
        <rFont val="Trebuchet MS"/>
        <family val="2"/>
      </rPr>
      <t>Страница 26 / 28</t>
    </r>
  </si>
  <si>
    <r>
      <rPr>
        <sz val="9"/>
        <rFont val="Trebuchet MS"/>
        <family val="2"/>
      </rPr>
      <t>Z21609</t>
    </r>
  </si>
  <si>
    <r>
      <rPr>
        <sz val="9"/>
        <rFont val="Trebuchet MS"/>
        <family val="2"/>
      </rPr>
      <t>Z21609390</t>
    </r>
  </si>
  <si>
    <r>
      <rPr>
        <sz val="9"/>
        <rFont val="Trebuchet MS"/>
        <family val="2"/>
      </rPr>
      <t>Пуховик жен.</t>
    </r>
  </si>
  <si>
    <r>
      <rPr>
        <sz val="9"/>
        <rFont val="Trebuchet MS"/>
        <family val="2"/>
      </rPr>
      <t>542A;</t>
    </r>
  </si>
  <si>
    <r>
      <rPr>
        <sz val="9"/>
        <rFont val="Trebuchet MS"/>
        <family val="2"/>
      </rPr>
      <t>Z25504</t>
    </r>
  </si>
  <si>
    <r>
      <rPr>
        <sz val="9"/>
        <rFont val="Trebuchet MS"/>
        <family val="2"/>
      </rPr>
      <t>Z25504090</t>
    </r>
  </si>
  <si>
    <r>
      <rPr>
        <sz val="9"/>
        <rFont val="Trebuchet MS"/>
        <family val="2"/>
      </rPr>
      <t>Z25522</t>
    </r>
  </si>
  <si>
    <r>
      <rPr>
        <sz val="9"/>
        <rFont val="Trebuchet MS"/>
        <family val="2"/>
      </rPr>
      <t>Z25522090</t>
    </r>
  </si>
  <si>
    <r>
      <rPr>
        <sz val="9"/>
        <rFont val="Trebuchet MS"/>
        <family val="2"/>
      </rPr>
      <t>Z25524</t>
    </r>
  </si>
  <si>
    <r>
      <rPr>
        <sz val="9"/>
        <rFont val="Trebuchet MS"/>
        <family val="2"/>
      </rPr>
      <t>Z25524080</t>
    </r>
  </si>
  <si>
    <r>
      <rPr>
        <sz val="9"/>
        <rFont val="Trebuchet MS"/>
        <family val="2"/>
      </rPr>
      <t>Z25524100</t>
    </r>
  </si>
  <si>
    <r>
      <rPr>
        <sz val="9"/>
        <rFont val="Trebuchet MS"/>
        <family val="2"/>
      </rPr>
      <t>Z25668</t>
    </r>
  </si>
  <si>
    <r>
      <rPr>
        <sz val="9"/>
        <rFont val="Trebuchet MS"/>
        <family val="2"/>
      </rPr>
      <t>Z25668070</t>
    </r>
  </si>
  <si>
    <r>
      <rPr>
        <sz val="9"/>
        <rFont val="Trebuchet MS"/>
        <family val="2"/>
      </rPr>
      <t>Z25668080</t>
    </r>
  </si>
  <si>
    <r>
      <rPr>
        <sz val="9"/>
        <rFont val="Trebuchet MS"/>
        <family val="2"/>
      </rPr>
      <t>Z25668090</t>
    </r>
  </si>
  <si>
    <r>
      <rPr>
        <sz val="9"/>
        <rFont val="Trebuchet MS"/>
        <family val="2"/>
      </rPr>
      <t>Z25668120</t>
    </r>
  </si>
  <si>
    <r>
      <rPr>
        <sz val="9"/>
        <rFont val="Trebuchet MS"/>
        <family val="2"/>
      </rPr>
      <t>-1 191,00</t>
    </r>
  </si>
  <si>
    <r>
      <rPr>
        <sz val="9"/>
        <rFont val="Trebuchet MS"/>
        <family val="2"/>
      </rPr>
      <t>Z25923</t>
    </r>
  </si>
  <si>
    <r>
      <rPr>
        <sz val="9"/>
        <rFont val="Trebuchet MS"/>
        <family val="2"/>
      </rPr>
      <t>Z25923100</t>
    </r>
  </si>
  <si>
    <r>
      <rPr>
        <sz val="9"/>
        <rFont val="Trebuchet MS"/>
        <family val="2"/>
      </rPr>
      <t>822A*</t>
    </r>
  </si>
  <si>
    <r>
      <rPr>
        <sz val="9"/>
        <rFont val="Trebuchet MS"/>
        <family val="2"/>
      </rPr>
      <t>Z25924</t>
    </r>
  </si>
  <si>
    <r>
      <rPr>
        <sz val="9"/>
        <rFont val="Trebuchet MS"/>
        <family val="2"/>
      </rPr>
      <t>Z25924090</t>
    </r>
  </si>
  <si>
    <r>
      <rPr>
        <sz val="9"/>
        <rFont val="Trebuchet MS"/>
        <family val="2"/>
      </rPr>
      <t>822B*</t>
    </r>
  </si>
  <si>
    <r>
      <rPr>
        <sz val="9"/>
        <rFont val="Trebuchet MS"/>
        <family val="2"/>
      </rPr>
      <t>Z25924100</t>
    </r>
  </si>
  <si>
    <r>
      <rPr>
        <sz val="9"/>
        <rFont val="Trebuchet MS"/>
        <family val="2"/>
      </rPr>
      <t>Z25978</t>
    </r>
  </si>
  <si>
    <r>
      <rPr>
        <sz val="9"/>
        <rFont val="Trebuchet MS"/>
        <family val="2"/>
      </rPr>
      <t>Z25978100</t>
    </r>
  </si>
  <si>
    <r>
      <rPr>
        <sz val="9"/>
        <rFont val="Trebuchet MS"/>
        <family val="2"/>
      </rPr>
      <t>822C*</t>
    </r>
  </si>
  <si>
    <r>
      <rPr>
        <sz val="9"/>
        <rFont val="Trebuchet MS"/>
        <family val="2"/>
      </rPr>
      <t>Z26008</t>
    </r>
  </si>
  <si>
    <r>
      <rPr>
        <sz val="9"/>
        <rFont val="Trebuchet MS"/>
        <family val="2"/>
      </rPr>
      <t>Z26008070</t>
    </r>
  </si>
  <si>
    <r>
      <rPr>
        <sz val="9"/>
        <rFont val="Trebuchet MS"/>
        <family val="2"/>
      </rPr>
      <t>Страница 27 / 28</t>
    </r>
  </si>
  <si>
    <r>
      <rPr>
        <sz val="9"/>
        <rFont val="Trebuchet MS"/>
        <family val="2"/>
      </rPr>
      <t>Z73344</t>
    </r>
  </si>
  <si>
    <r>
      <rPr>
        <sz val="9"/>
        <rFont val="Trebuchet MS"/>
        <family val="2"/>
      </rPr>
      <t>Z73344520</t>
    </r>
  </si>
  <si>
    <r>
      <rPr>
        <sz val="9"/>
        <rFont val="Trebuchet MS"/>
        <family val="2"/>
      </rPr>
      <t>Куртка из кожаного заменителя же</t>
    </r>
  </si>
  <si>
    <r>
      <rPr>
        <sz val="9"/>
        <rFont val="Trebuchet MS"/>
        <family val="2"/>
      </rPr>
      <t>NEO Light Jakt</t>
    </r>
  </si>
  <si>
    <r>
      <rPr>
        <b/>
        <sz val="9"/>
        <rFont val="Trebuchet MS"/>
        <family val="2"/>
      </rPr>
      <t>ИТОГО:</t>
    </r>
  </si>
  <si>
    <r>
      <rPr>
        <b/>
        <sz val="9"/>
        <rFont val="Trebuchet MS"/>
        <family val="2"/>
      </rPr>
      <t>2 108</t>
    </r>
  </si>
  <si>
    <r>
      <rPr>
        <b/>
        <sz val="9"/>
        <rFont val="Trebuchet MS"/>
        <family val="2"/>
      </rPr>
      <t>1 933</t>
    </r>
  </si>
  <si>
    <r>
      <rPr>
        <b/>
        <sz val="9"/>
        <rFont val="Trebuchet MS"/>
        <family val="2"/>
      </rPr>
      <t>-428 222,00</t>
    </r>
  </si>
  <si>
    <r>
      <rPr>
        <sz val="9"/>
        <rFont val="Trebuchet MS"/>
        <family val="2"/>
      </rPr>
      <t>Страница 28 / 28</t>
    </r>
  </si>
  <si>
    <t>Осн. Артикул</t>
  </si>
  <si>
    <t>Задвоения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</si>
</sst>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000000;###000000"/>
    <numFmt numFmtId="165" formatCode="###000000000;###000000000"/>
    <numFmt numFmtId="166" formatCode="###0;###0"/>
    <numFmt numFmtId="167" formatCode="###0"/>
    <numFmt numFmtId="168" formatCode="###0.00"/>
    <numFmt numFmtId="169" formatCode="###0.00;###0.00"/>
    <numFmt numFmtId="170" formatCode="#,##0;#,##0"/>
  </numFmts>
  <fonts count="9" x14ac:knownFonts="1">
    <font>
      <sz val="10"/>
      <color rgb="FF000000"/>
      <name val="Times New Roman"/>
      <charset val="204"/>
    </font>
    <font>
      <sz val="9"/>
      <name val="Trebuchet MS"/>
      <family val="2"/>
      <charset val="204"/>
    </font>
    <font>
      <b/>
      <sz val="9"/>
      <name val="Trebuchet MS"/>
      <family val="2"/>
      <charset val="204"/>
    </font>
    <font>
      <sz val="9"/>
      <color rgb="FF000000"/>
      <name val="Trebuchet MS"/>
      <family val="2"/>
    </font>
    <font>
      <b/>
      <sz val="9"/>
      <color rgb="FF000000"/>
      <name val="Trebuchet MS"/>
      <family val="2"/>
    </font>
    <font>
      <sz val="9"/>
      <color rgb="FF000066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165" fontId="3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166" fontId="3" fillId="0" borderId="4" xfId="0" applyNumberFormat="1" applyFont="1" applyFill="1" applyBorder="1" applyAlignment="1">
      <alignment horizontal="left" vertical="top" wrapText="1"/>
    </xf>
    <xf numFmtId="166" fontId="3" fillId="0" borderId="4" xfId="0" applyNumberFormat="1" applyFont="1" applyFill="1" applyBorder="1" applyAlignment="1">
      <alignment horizontal="right" vertical="top" wrapText="1"/>
    </xf>
    <xf numFmtId="166" fontId="3" fillId="0" borderId="1" xfId="0" applyNumberFormat="1" applyFont="1" applyFill="1" applyBorder="1" applyAlignment="1">
      <alignment horizontal="right" vertical="top" wrapText="1"/>
    </xf>
    <xf numFmtId="167" fontId="3" fillId="0" borderId="4" xfId="0" applyNumberFormat="1" applyFont="1" applyFill="1" applyBorder="1" applyAlignment="1">
      <alignment horizontal="right" vertical="top" wrapText="1"/>
    </xf>
    <xf numFmtId="168" fontId="3" fillId="0" borderId="4" xfId="0" applyNumberFormat="1" applyFont="1" applyFill="1" applyBorder="1" applyAlignment="1">
      <alignment horizontal="left" vertical="top" wrapText="1"/>
    </xf>
    <xf numFmtId="169" fontId="3" fillId="0" borderId="4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left" vertical="top" wrapText="1"/>
    </xf>
    <xf numFmtId="169" fontId="3" fillId="0" borderId="4" xfId="0" applyNumberFormat="1" applyFont="1" applyFill="1" applyBorder="1" applyAlignment="1">
      <alignment horizontal="right" vertical="top" wrapText="1"/>
    </xf>
    <xf numFmtId="170" fontId="3" fillId="0" borderId="4" xfId="0" applyNumberFormat="1" applyFont="1" applyFill="1" applyBorder="1" applyAlignment="1">
      <alignment horizontal="left" vertical="top" wrapText="1"/>
    </xf>
    <xf numFmtId="166" fontId="4" fillId="0" borderId="4" xfId="0" applyNumberFormat="1" applyFont="1" applyFill="1" applyBorder="1" applyAlignment="1">
      <alignment horizontal="righ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right" vertical="top" wrapText="1"/>
    </xf>
    <xf numFmtId="0" fontId="0" fillId="0" borderId="0" xfId="0" applyNumberForma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righ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Q526"/>
  <sheetViews>
    <sheetView tabSelected="1" workbookViewId="0">
      <selection activeCell="M2" sqref="M2"/>
    </sheetView>
  </sheetViews>
  <sheetFormatPr defaultRowHeight="12.75" x14ac:dyDescent="0.2"/>
  <cols>
    <col min="1" max="1" width="12.6640625" customWidth="1"/>
    <col min="2" max="2" width="14" customWidth="1"/>
    <col min="3" max="3" width="23.33203125" customWidth="1"/>
    <col min="4" max="4" width="12.6640625" customWidth="1"/>
    <col min="5" max="5" width="18.6640625" customWidth="1"/>
    <col min="6" max="6" width="11.5" customWidth="1"/>
    <col min="7" max="7" width="8.5" customWidth="1"/>
    <col min="8" max="8" width="14" customWidth="1"/>
    <col min="9" max="9" width="11.5" style="25" customWidth="1"/>
    <col min="10" max="10" width="19.83203125" customWidth="1"/>
    <col min="11" max="11" width="12.6640625" customWidth="1"/>
    <col min="12" max="12" width="17.33203125" customWidth="1"/>
    <col min="13" max="13" width="10.1640625" customWidth="1"/>
    <col min="14" max="14" width="15.6640625" customWidth="1"/>
    <col min="15" max="15" width="10" bestFit="1" customWidth="1"/>
    <col min="17" max="17" width="14.6640625" customWidth="1"/>
  </cols>
  <sheetData>
    <row r="1" spans="1:17" ht="24" customHeight="1" x14ac:dyDescent="0.2">
      <c r="A1" s="27" t="s">
        <v>894</v>
      </c>
      <c r="B1" s="6" t="s">
        <v>7</v>
      </c>
      <c r="C1" s="6" t="s">
        <v>8</v>
      </c>
      <c r="D1" s="6" t="s">
        <v>9</v>
      </c>
      <c r="E1" s="6" t="s">
        <v>10</v>
      </c>
      <c r="F1" s="6" t="s">
        <v>11</v>
      </c>
      <c r="G1" s="7" t="s">
        <v>12</v>
      </c>
      <c r="H1" s="6" t="s">
        <v>13</v>
      </c>
      <c r="I1" s="23" t="s">
        <v>14</v>
      </c>
      <c r="J1" s="8" t="s">
        <v>15</v>
      </c>
      <c r="K1" s="9" t="s">
        <v>16</v>
      </c>
      <c r="L1" s="6" t="s">
        <v>17</v>
      </c>
      <c r="M1" s="28" t="s">
        <v>895</v>
      </c>
    </row>
    <row r="2" spans="1:17" ht="24" customHeight="1" x14ac:dyDescent="0.2">
      <c r="A2" s="10">
        <v>10629</v>
      </c>
      <c r="B2" s="40">
        <v>10629600</v>
      </c>
      <c r="C2" s="12" t="s">
        <v>18</v>
      </c>
      <c r="D2" s="13">
        <v>7</v>
      </c>
      <c r="E2" s="12" t="s">
        <v>19</v>
      </c>
      <c r="F2" s="14">
        <v>2</v>
      </c>
      <c r="G2" s="15">
        <v>4</v>
      </c>
      <c r="H2" s="3"/>
      <c r="I2" s="24">
        <v>2</v>
      </c>
      <c r="J2" s="12" t="s">
        <v>20</v>
      </c>
      <c r="K2" s="1" t="s">
        <v>21</v>
      </c>
      <c r="L2" s="12" t="s">
        <v>22</v>
      </c>
      <c r="M2">
        <f>IF(A2="","",--((A2=A1)*(D2=D1)+(A2=A3)*(D2=D3)&gt;0))</f>
        <v>1</v>
      </c>
    </row>
    <row r="3" spans="1:17" ht="24" customHeight="1" x14ac:dyDescent="0.2">
      <c r="A3" s="10">
        <v>10629</v>
      </c>
      <c r="B3" s="40">
        <v>10629600</v>
      </c>
      <c r="C3" s="12" t="s">
        <v>18</v>
      </c>
      <c r="D3" s="13">
        <v>7</v>
      </c>
      <c r="E3" s="12" t="s">
        <v>19</v>
      </c>
      <c r="F3" s="14">
        <v>14</v>
      </c>
      <c r="G3" s="15">
        <v>12</v>
      </c>
      <c r="H3" s="3"/>
      <c r="I3" s="24">
        <v>-2</v>
      </c>
      <c r="J3" s="12" t="s">
        <v>23</v>
      </c>
      <c r="K3" s="1" t="s">
        <v>24</v>
      </c>
      <c r="L3" s="12" t="s">
        <v>22</v>
      </c>
      <c r="M3">
        <f t="shared" ref="M3:M66" si="0">IF(A3="","",--((A3=A2)*(D3=D2)+(A3=A4)*(D3=D4)&gt;0))</f>
        <v>1</v>
      </c>
    </row>
    <row r="4" spans="1:17" ht="24" customHeight="1" x14ac:dyDescent="0.2">
      <c r="A4" s="10">
        <v>10629</v>
      </c>
      <c r="B4" s="40">
        <v>10629660</v>
      </c>
      <c r="C4" s="12" t="s">
        <v>18</v>
      </c>
      <c r="D4" s="13">
        <v>10</v>
      </c>
      <c r="E4" s="12" t="s">
        <v>19</v>
      </c>
      <c r="F4" s="14">
        <v>3</v>
      </c>
      <c r="G4" s="15">
        <v>1</v>
      </c>
      <c r="H4" s="3"/>
      <c r="I4" s="24">
        <v>-2</v>
      </c>
      <c r="J4" s="12" t="s">
        <v>23</v>
      </c>
      <c r="K4" s="1" t="s">
        <v>21</v>
      </c>
      <c r="L4" s="12" t="s">
        <v>22</v>
      </c>
      <c r="M4">
        <f t="shared" si="0"/>
        <v>1</v>
      </c>
    </row>
    <row r="5" spans="1:17" ht="24" customHeight="1" x14ac:dyDescent="0.2">
      <c r="A5" s="10">
        <v>10629</v>
      </c>
      <c r="B5" s="40">
        <v>10629660</v>
      </c>
      <c r="C5" s="12" t="s">
        <v>18</v>
      </c>
      <c r="D5" s="13">
        <v>10</v>
      </c>
      <c r="E5" s="12" t="s">
        <v>19</v>
      </c>
      <c r="F5" s="14">
        <v>7</v>
      </c>
      <c r="G5" s="15">
        <v>9</v>
      </c>
      <c r="H5" s="3"/>
      <c r="I5" s="24">
        <v>2</v>
      </c>
      <c r="J5" s="12" t="s">
        <v>20</v>
      </c>
      <c r="K5" s="1" t="s">
        <v>24</v>
      </c>
      <c r="L5" s="12" t="s">
        <v>22</v>
      </c>
      <c r="M5">
        <f t="shared" si="0"/>
        <v>1</v>
      </c>
    </row>
    <row r="6" spans="1:17" ht="24" customHeight="1" x14ac:dyDescent="0.2">
      <c r="A6" s="10">
        <v>10689</v>
      </c>
      <c r="B6" s="40">
        <v>10689680</v>
      </c>
      <c r="C6" s="12" t="s">
        <v>18</v>
      </c>
      <c r="D6" s="13">
        <v>11</v>
      </c>
      <c r="E6" s="12" t="s">
        <v>19</v>
      </c>
      <c r="F6" s="14">
        <v>0</v>
      </c>
      <c r="G6" s="15">
        <v>2</v>
      </c>
      <c r="H6" s="3"/>
      <c r="I6" s="24">
        <v>2</v>
      </c>
      <c r="J6" s="12" t="s">
        <v>25</v>
      </c>
      <c r="K6" s="1" t="s">
        <v>21</v>
      </c>
      <c r="L6" s="12" t="s">
        <v>26</v>
      </c>
      <c r="M6">
        <f t="shared" si="0"/>
        <v>1</v>
      </c>
    </row>
    <row r="7" spans="1:17" ht="24" customHeight="1" x14ac:dyDescent="0.2">
      <c r="A7" s="10">
        <v>10689</v>
      </c>
      <c r="B7" s="40">
        <v>10689680</v>
      </c>
      <c r="C7" s="12" t="s">
        <v>18</v>
      </c>
      <c r="D7" s="13">
        <v>11</v>
      </c>
      <c r="E7" s="12" t="s">
        <v>19</v>
      </c>
      <c r="F7" s="14">
        <v>7</v>
      </c>
      <c r="G7" s="15">
        <v>5</v>
      </c>
      <c r="H7" s="3"/>
      <c r="I7" s="24">
        <v>-2</v>
      </c>
      <c r="J7" s="12" t="s">
        <v>27</v>
      </c>
      <c r="K7" s="1" t="s">
        <v>24</v>
      </c>
      <c r="L7" s="12" t="s">
        <v>26</v>
      </c>
      <c r="M7">
        <f t="shared" si="0"/>
        <v>1</v>
      </c>
    </row>
    <row r="8" spans="1:17" ht="24" hidden="1" customHeight="1" x14ac:dyDescent="0.2">
      <c r="A8" s="10">
        <v>13319</v>
      </c>
      <c r="B8" s="11">
        <v>13319560</v>
      </c>
      <c r="C8" s="12" t="s">
        <v>28</v>
      </c>
      <c r="D8" s="13">
        <v>5</v>
      </c>
      <c r="E8" s="12" t="s">
        <v>19</v>
      </c>
      <c r="F8" s="14">
        <v>17</v>
      </c>
      <c r="G8" s="15">
        <v>16</v>
      </c>
      <c r="H8" s="3"/>
      <c r="I8" s="24">
        <v>-1</v>
      </c>
      <c r="J8" s="17">
        <v>-990</v>
      </c>
      <c r="K8" s="1" t="s">
        <v>24</v>
      </c>
      <c r="L8" s="12" t="s">
        <v>29</v>
      </c>
      <c r="M8">
        <f t="shared" si="0"/>
        <v>0</v>
      </c>
    </row>
    <row r="9" spans="1:17" ht="24" hidden="1" customHeight="1" x14ac:dyDescent="0.2">
      <c r="A9" s="10">
        <v>13319</v>
      </c>
      <c r="B9" s="11">
        <v>13319580</v>
      </c>
      <c r="C9" s="12" t="s">
        <v>28</v>
      </c>
      <c r="D9" s="13">
        <v>6</v>
      </c>
      <c r="E9" s="12" t="s">
        <v>19</v>
      </c>
      <c r="F9" s="14">
        <v>5</v>
      </c>
      <c r="G9" s="15">
        <v>6</v>
      </c>
      <c r="H9" s="3"/>
      <c r="I9" s="24">
        <v>1</v>
      </c>
      <c r="J9" s="18">
        <v>990</v>
      </c>
      <c r="K9" s="1" t="s">
        <v>21</v>
      </c>
      <c r="L9" s="12" t="s">
        <v>29</v>
      </c>
      <c r="M9">
        <f t="shared" si="0"/>
        <v>0</v>
      </c>
      <c r="Q9" t="b">
        <f>(B2=B3)</f>
        <v>1</v>
      </c>
    </row>
    <row r="10" spans="1:17" ht="24" hidden="1" customHeight="1" x14ac:dyDescent="0.2">
      <c r="A10" s="10">
        <v>13319</v>
      </c>
      <c r="B10" s="11">
        <v>13319600</v>
      </c>
      <c r="C10" s="12" t="s">
        <v>28</v>
      </c>
      <c r="D10" s="13">
        <v>7</v>
      </c>
      <c r="E10" s="12" t="s">
        <v>19</v>
      </c>
      <c r="F10" s="14">
        <v>4</v>
      </c>
      <c r="G10" s="15">
        <v>3</v>
      </c>
      <c r="H10" s="3"/>
      <c r="I10" s="24">
        <v>-1</v>
      </c>
      <c r="J10" s="17">
        <v>-990</v>
      </c>
      <c r="K10" s="1" t="s">
        <v>21</v>
      </c>
      <c r="L10" s="12" t="s">
        <v>29</v>
      </c>
      <c r="M10">
        <f t="shared" si="0"/>
        <v>0</v>
      </c>
      <c r="Q10" s="28">
        <f>I2+I3</f>
        <v>0</v>
      </c>
    </row>
    <row r="11" spans="1:17" ht="24" hidden="1" customHeight="1" x14ac:dyDescent="0.2">
      <c r="A11" s="10">
        <v>13319</v>
      </c>
      <c r="B11" s="11">
        <v>13319620</v>
      </c>
      <c r="C11" s="12" t="s">
        <v>28</v>
      </c>
      <c r="D11" s="13">
        <v>8</v>
      </c>
      <c r="E11" s="12" t="s">
        <v>19</v>
      </c>
      <c r="F11" s="14">
        <v>3</v>
      </c>
      <c r="G11" s="15">
        <v>2</v>
      </c>
      <c r="H11" s="3"/>
      <c r="I11" s="24">
        <v>-1</v>
      </c>
      <c r="J11" s="17">
        <v>-990</v>
      </c>
      <c r="K11" s="1" t="s">
        <v>21</v>
      </c>
      <c r="L11" s="12" t="s">
        <v>29</v>
      </c>
      <c r="M11">
        <f t="shared" si="0"/>
        <v>0</v>
      </c>
    </row>
    <row r="12" spans="1:17" ht="15.95" hidden="1" customHeight="1" x14ac:dyDescent="0.2">
      <c r="A12" s="19">
        <v>608732</v>
      </c>
      <c r="B12" s="13">
        <v>608732320</v>
      </c>
      <c r="C12" s="12" t="s">
        <v>30</v>
      </c>
      <c r="D12" s="12" t="s">
        <v>31</v>
      </c>
      <c r="E12" s="12" t="s">
        <v>32</v>
      </c>
      <c r="F12" s="14">
        <v>1</v>
      </c>
      <c r="G12" s="4"/>
      <c r="H12" s="3"/>
      <c r="I12" s="24">
        <v>-1</v>
      </c>
      <c r="J12" s="12" t="s">
        <v>33</v>
      </c>
      <c r="K12" s="1" t="s">
        <v>21</v>
      </c>
      <c r="L12" s="3"/>
      <c r="M12">
        <f t="shared" si="0"/>
        <v>0</v>
      </c>
    </row>
    <row r="13" spans="1:17" ht="15.95" hidden="1" customHeight="1" x14ac:dyDescent="0.2">
      <c r="A13" s="1" t="s">
        <v>34</v>
      </c>
      <c r="B13" s="12" t="s">
        <v>35</v>
      </c>
      <c r="C13" s="12" t="s">
        <v>30</v>
      </c>
      <c r="D13" s="12" t="s">
        <v>36</v>
      </c>
      <c r="E13" s="12" t="s">
        <v>37</v>
      </c>
      <c r="F13" s="14">
        <v>1</v>
      </c>
      <c r="G13" s="4"/>
      <c r="H13" s="3"/>
      <c r="I13" s="24">
        <v>-1</v>
      </c>
      <c r="J13" s="12" t="s">
        <v>38</v>
      </c>
      <c r="K13" s="1" t="s">
        <v>21</v>
      </c>
      <c r="L13" s="3"/>
      <c r="M13">
        <f t="shared" si="0"/>
        <v>0</v>
      </c>
    </row>
    <row r="14" spans="1:17" ht="24" hidden="1" customHeight="1" x14ac:dyDescent="0.2">
      <c r="A14" s="1" t="s">
        <v>39</v>
      </c>
      <c r="B14" s="12" t="s">
        <v>40</v>
      </c>
      <c r="C14" s="12" t="s">
        <v>41</v>
      </c>
      <c r="D14" s="12" t="s">
        <v>31</v>
      </c>
      <c r="E14" s="12" t="s">
        <v>42</v>
      </c>
      <c r="F14" s="14">
        <v>1</v>
      </c>
      <c r="G14" s="4"/>
      <c r="H14" s="3"/>
      <c r="I14" s="24">
        <v>-1</v>
      </c>
      <c r="J14" s="12" t="s">
        <v>43</v>
      </c>
      <c r="K14" s="1" t="s">
        <v>24</v>
      </c>
      <c r="L14" s="12" t="s">
        <v>44</v>
      </c>
      <c r="M14">
        <f t="shared" si="0"/>
        <v>0</v>
      </c>
    </row>
    <row r="15" spans="1:17" ht="24" hidden="1" customHeight="1" x14ac:dyDescent="0.2">
      <c r="A15" s="1" t="s">
        <v>39</v>
      </c>
      <c r="B15" s="12" t="s">
        <v>45</v>
      </c>
      <c r="C15" s="12" t="s">
        <v>41</v>
      </c>
      <c r="D15" s="12" t="s">
        <v>46</v>
      </c>
      <c r="E15" s="12" t="s">
        <v>42</v>
      </c>
      <c r="F15" s="14">
        <v>5</v>
      </c>
      <c r="G15" s="15">
        <v>3</v>
      </c>
      <c r="H15" s="3"/>
      <c r="I15" s="24">
        <v>-2</v>
      </c>
      <c r="J15" s="12" t="s">
        <v>47</v>
      </c>
      <c r="K15" s="1" t="s">
        <v>24</v>
      </c>
      <c r="L15" s="12" t="s">
        <v>44</v>
      </c>
      <c r="M15">
        <f t="shared" si="0"/>
        <v>0</v>
      </c>
    </row>
    <row r="16" spans="1:17" ht="22.5" customHeight="1" x14ac:dyDescent="0.2">
      <c r="A16" s="1" t="s">
        <v>48</v>
      </c>
      <c r="B16" s="41" t="s">
        <v>49</v>
      </c>
      <c r="C16" s="12" t="s">
        <v>50</v>
      </c>
      <c r="D16" s="12" t="s">
        <v>51</v>
      </c>
      <c r="E16" s="12" t="s">
        <v>52</v>
      </c>
      <c r="F16" s="14">
        <v>1</v>
      </c>
      <c r="G16" s="4"/>
      <c r="H16" s="3"/>
      <c r="I16" s="24">
        <v>-1</v>
      </c>
      <c r="J16" s="12" t="s">
        <v>53</v>
      </c>
      <c r="K16" s="1" t="s">
        <v>24</v>
      </c>
      <c r="L16" s="3"/>
      <c r="M16">
        <f t="shared" si="0"/>
        <v>1</v>
      </c>
    </row>
    <row r="17" spans="1:13" ht="24" customHeight="1" x14ac:dyDescent="0.2">
      <c r="A17" s="1" t="s">
        <v>48</v>
      </c>
      <c r="B17" s="41" t="s">
        <v>49</v>
      </c>
      <c r="C17" s="12" t="s">
        <v>50</v>
      </c>
      <c r="D17" s="12" t="s">
        <v>51</v>
      </c>
      <c r="E17" s="12" t="s">
        <v>52</v>
      </c>
      <c r="F17" s="14">
        <v>0</v>
      </c>
      <c r="G17" s="15">
        <v>1</v>
      </c>
      <c r="H17" s="3"/>
      <c r="I17" s="24">
        <v>1</v>
      </c>
      <c r="J17" s="12" t="s">
        <v>54</v>
      </c>
      <c r="K17" s="1" t="s">
        <v>21</v>
      </c>
      <c r="L17" s="3"/>
      <c r="M17">
        <f t="shared" si="0"/>
        <v>1</v>
      </c>
    </row>
    <row r="18" spans="1:13" ht="24" hidden="1" customHeight="1" x14ac:dyDescent="0.2">
      <c r="A18" s="1" t="s">
        <v>55</v>
      </c>
      <c r="B18" s="12" t="s">
        <v>56</v>
      </c>
      <c r="C18" s="12" t="s">
        <v>50</v>
      </c>
      <c r="D18" s="12" t="s">
        <v>51</v>
      </c>
      <c r="E18" s="12" t="s">
        <v>57</v>
      </c>
      <c r="F18" s="14">
        <v>1</v>
      </c>
      <c r="G18" s="4"/>
      <c r="H18" s="3"/>
      <c r="I18" s="24">
        <v>-1</v>
      </c>
      <c r="J18" s="12" t="s">
        <v>58</v>
      </c>
      <c r="K18" s="1" t="s">
        <v>21</v>
      </c>
      <c r="L18" s="3"/>
      <c r="M18">
        <f t="shared" si="0"/>
        <v>0</v>
      </c>
    </row>
    <row r="19" spans="1:13" ht="24" hidden="1" customHeight="1" x14ac:dyDescent="0.2">
      <c r="A19" s="1" t="s">
        <v>59</v>
      </c>
      <c r="B19" s="12" t="s">
        <v>60</v>
      </c>
      <c r="C19" s="12" t="s">
        <v>50</v>
      </c>
      <c r="D19" s="12" t="s">
        <v>61</v>
      </c>
      <c r="E19" s="12" t="s">
        <v>57</v>
      </c>
      <c r="F19" s="14">
        <v>1</v>
      </c>
      <c r="G19" s="4"/>
      <c r="H19" s="3"/>
      <c r="I19" s="24">
        <v>-1</v>
      </c>
      <c r="J19" s="12" t="s">
        <v>58</v>
      </c>
      <c r="K19" s="1" t="s">
        <v>21</v>
      </c>
      <c r="L19" s="3"/>
      <c r="M19">
        <f t="shared" si="0"/>
        <v>0</v>
      </c>
    </row>
    <row r="20" spans="1:13" ht="15.95" hidden="1" customHeight="1" x14ac:dyDescent="0.2">
      <c r="A20" s="1" t="s">
        <v>62</v>
      </c>
      <c r="B20" s="12" t="s">
        <v>63</v>
      </c>
      <c r="C20" s="12" t="s">
        <v>64</v>
      </c>
      <c r="D20" s="12" t="s">
        <v>46</v>
      </c>
      <c r="E20" s="12" t="s">
        <v>65</v>
      </c>
      <c r="F20" s="14">
        <v>2</v>
      </c>
      <c r="G20" s="15">
        <v>1</v>
      </c>
      <c r="H20" s="3"/>
      <c r="I20" s="24">
        <v>-1</v>
      </c>
      <c r="J20" s="12" t="s">
        <v>66</v>
      </c>
      <c r="K20" s="1" t="s">
        <v>21</v>
      </c>
      <c r="L20" s="3"/>
      <c r="M20">
        <f t="shared" si="0"/>
        <v>0</v>
      </c>
    </row>
    <row r="21" spans="1:13" ht="18.75" hidden="1" customHeight="1" x14ac:dyDescent="0.2">
      <c r="A21" s="1" t="s">
        <v>67</v>
      </c>
      <c r="B21" s="12" t="s">
        <v>68</v>
      </c>
      <c r="C21" s="12" t="s">
        <v>69</v>
      </c>
      <c r="D21" s="12" t="s">
        <v>46</v>
      </c>
      <c r="E21" s="12" t="s">
        <v>70</v>
      </c>
      <c r="F21" s="14">
        <v>5</v>
      </c>
      <c r="G21" s="15">
        <v>4</v>
      </c>
      <c r="H21" s="3"/>
      <c r="I21" s="24">
        <v>-1</v>
      </c>
      <c r="J21" s="12" t="s">
        <v>71</v>
      </c>
      <c r="K21" s="1" t="s">
        <v>24</v>
      </c>
      <c r="L21" s="3"/>
      <c r="M21">
        <f t="shared" si="0"/>
        <v>0</v>
      </c>
    </row>
    <row r="22" spans="1:13" ht="15.95" customHeight="1" x14ac:dyDescent="0.2">
      <c r="A22" s="1" t="s">
        <v>72</v>
      </c>
      <c r="B22" s="41" t="s">
        <v>73</v>
      </c>
      <c r="C22" s="12" t="s">
        <v>74</v>
      </c>
      <c r="D22" s="13">
        <v>3942</v>
      </c>
      <c r="E22" s="12" t="s">
        <v>75</v>
      </c>
      <c r="F22" s="14">
        <v>2</v>
      </c>
      <c r="G22" s="15">
        <v>3</v>
      </c>
      <c r="H22" s="3"/>
      <c r="I22" s="24">
        <v>1</v>
      </c>
      <c r="J22" s="18">
        <v>697</v>
      </c>
      <c r="K22" s="1" t="s">
        <v>24</v>
      </c>
      <c r="L22" s="3"/>
      <c r="M22">
        <f t="shared" si="0"/>
        <v>1</v>
      </c>
    </row>
    <row r="23" spans="1:13" ht="15.95" customHeight="1" x14ac:dyDescent="0.2">
      <c r="A23" s="1" t="s">
        <v>72</v>
      </c>
      <c r="B23" s="41" t="s">
        <v>73</v>
      </c>
      <c r="C23" s="12" t="s">
        <v>74</v>
      </c>
      <c r="D23" s="13">
        <v>3942</v>
      </c>
      <c r="E23" s="12" t="s">
        <v>75</v>
      </c>
      <c r="F23" s="14">
        <v>8</v>
      </c>
      <c r="G23" s="15">
        <v>7</v>
      </c>
      <c r="H23" s="3"/>
      <c r="I23" s="24">
        <v>-1</v>
      </c>
      <c r="J23" s="17">
        <v>-697</v>
      </c>
      <c r="K23" s="1" t="s">
        <v>21</v>
      </c>
      <c r="L23" s="3"/>
      <c r="M23">
        <f t="shared" si="0"/>
        <v>1</v>
      </c>
    </row>
    <row r="24" spans="1:13" ht="15.95" customHeight="1" x14ac:dyDescent="0.2">
      <c r="A24" s="1" t="s">
        <v>76</v>
      </c>
      <c r="B24" s="41" t="s">
        <v>77</v>
      </c>
      <c r="C24" s="12" t="s">
        <v>74</v>
      </c>
      <c r="D24" s="13">
        <v>3942</v>
      </c>
      <c r="E24" s="12" t="s">
        <v>78</v>
      </c>
      <c r="F24" s="14">
        <v>0</v>
      </c>
      <c r="G24" s="15">
        <v>1</v>
      </c>
      <c r="H24" s="3"/>
      <c r="I24" s="24">
        <v>1</v>
      </c>
      <c r="J24" s="18">
        <v>697</v>
      </c>
      <c r="K24" s="1" t="s">
        <v>24</v>
      </c>
      <c r="L24" s="3"/>
      <c r="M24">
        <f t="shared" si="0"/>
        <v>1</v>
      </c>
    </row>
    <row r="25" spans="1:13" ht="15.95" customHeight="1" x14ac:dyDescent="0.2">
      <c r="A25" s="1" t="s">
        <v>76</v>
      </c>
      <c r="B25" s="41" t="s">
        <v>77</v>
      </c>
      <c r="C25" s="12" t="s">
        <v>74</v>
      </c>
      <c r="D25" s="13">
        <v>3942</v>
      </c>
      <c r="E25" s="12" t="s">
        <v>78</v>
      </c>
      <c r="F25" s="14">
        <v>12</v>
      </c>
      <c r="G25" s="15">
        <v>11</v>
      </c>
      <c r="H25" s="3"/>
      <c r="I25" s="24">
        <v>-1</v>
      </c>
      <c r="J25" s="17">
        <v>-697</v>
      </c>
      <c r="K25" s="1" t="s">
        <v>21</v>
      </c>
      <c r="L25" s="3"/>
      <c r="M25">
        <f t="shared" si="0"/>
        <v>1</v>
      </c>
    </row>
    <row r="26" spans="1:13" ht="15.95" hidden="1" customHeight="1" x14ac:dyDescent="0.2">
      <c r="A26" s="1" t="s">
        <v>79</v>
      </c>
      <c r="B26" s="12" t="s">
        <v>80</v>
      </c>
      <c r="C26" s="12" t="s">
        <v>74</v>
      </c>
      <c r="D26" s="13">
        <v>4346</v>
      </c>
      <c r="E26" s="12" t="s">
        <v>75</v>
      </c>
      <c r="F26" s="14">
        <v>6</v>
      </c>
      <c r="G26" s="15">
        <v>7</v>
      </c>
      <c r="H26" s="3"/>
      <c r="I26" s="24">
        <v>1</v>
      </c>
      <c r="J26" s="18">
        <v>697</v>
      </c>
      <c r="K26" s="1" t="s">
        <v>21</v>
      </c>
      <c r="L26" s="3"/>
      <c r="M26">
        <f t="shared" si="0"/>
        <v>0</v>
      </c>
    </row>
    <row r="27" spans="1:13" ht="15.95" customHeight="1" x14ac:dyDescent="0.2">
      <c r="A27" s="1" t="s">
        <v>81</v>
      </c>
      <c r="B27" s="41" t="s">
        <v>82</v>
      </c>
      <c r="C27" s="12" t="s">
        <v>83</v>
      </c>
      <c r="D27" s="12" t="s">
        <v>36</v>
      </c>
      <c r="E27" s="12" t="s">
        <v>84</v>
      </c>
      <c r="F27" s="14">
        <v>0</v>
      </c>
      <c r="G27" s="15">
        <v>1</v>
      </c>
      <c r="H27" s="3"/>
      <c r="I27" s="24">
        <v>1</v>
      </c>
      <c r="J27" s="12" t="s">
        <v>85</v>
      </c>
      <c r="K27" s="1" t="s">
        <v>24</v>
      </c>
      <c r="L27" s="3"/>
      <c r="M27">
        <f t="shared" si="0"/>
        <v>1</v>
      </c>
    </row>
    <row r="28" spans="1:13" ht="15.95" customHeight="1" x14ac:dyDescent="0.2">
      <c r="A28" s="1" t="s">
        <v>81</v>
      </c>
      <c r="B28" s="41" t="s">
        <v>82</v>
      </c>
      <c r="C28" s="12" t="s">
        <v>83</v>
      </c>
      <c r="D28" s="12" t="s">
        <v>36</v>
      </c>
      <c r="E28" s="12" t="s">
        <v>84</v>
      </c>
      <c r="F28" s="14">
        <v>3</v>
      </c>
      <c r="G28" s="15">
        <v>2</v>
      </c>
      <c r="H28" s="3"/>
      <c r="I28" s="24">
        <v>-1</v>
      </c>
      <c r="J28" s="12" t="s">
        <v>86</v>
      </c>
      <c r="K28" s="1" t="s">
        <v>21</v>
      </c>
      <c r="L28" s="3"/>
      <c r="M28">
        <f t="shared" si="0"/>
        <v>1</v>
      </c>
    </row>
    <row r="29" spans="1:13" ht="15.95" hidden="1" customHeight="1" x14ac:dyDescent="0.2">
      <c r="A29" s="1" t="s">
        <v>87</v>
      </c>
      <c r="B29" s="12" t="s">
        <v>88</v>
      </c>
      <c r="C29" s="12" t="s">
        <v>89</v>
      </c>
      <c r="D29" s="12" t="s">
        <v>31</v>
      </c>
      <c r="E29" s="12" t="s">
        <v>90</v>
      </c>
      <c r="F29" s="14">
        <v>8</v>
      </c>
      <c r="G29" s="15">
        <v>6</v>
      </c>
      <c r="H29" s="3"/>
      <c r="I29" s="24">
        <v>-2</v>
      </c>
      <c r="J29" s="12" t="s">
        <v>91</v>
      </c>
      <c r="K29" s="1" t="s">
        <v>21</v>
      </c>
      <c r="L29" s="3"/>
      <c r="M29">
        <f t="shared" si="0"/>
        <v>0</v>
      </c>
    </row>
    <row r="30" spans="1:13" ht="24" hidden="1" customHeight="1" x14ac:dyDescent="0.2">
      <c r="A30" s="1" t="s">
        <v>92</v>
      </c>
      <c r="B30" s="12" t="s">
        <v>93</v>
      </c>
      <c r="C30" s="12" t="s">
        <v>94</v>
      </c>
      <c r="D30" s="12" t="s">
        <v>46</v>
      </c>
      <c r="E30" s="12" t="s">
        <v>95</v>
      </c>
      <c r="F30" s="14">
        <v>3</v>
      </c>
      <c r="G30" s="15">
        <v>2</v>
      </c>
      <c r="H30" s="3"/>
      <c r="I30" s="24">
        <v>-1</v>
      </c>
      <c r="J30" s="12" t="s">
        <v>33</v>
      </c>
      <c r="K30" s="1" t="s">
        <v>21</v>
      </c>
      <c r="L30" s="12" t="s">
        <v>96</v>
      </c>
      <c r="M30">
        <f t="shared" si="0"/>
        <v>0</v>
      </c>
    </row>
    <row r="31" spans="1:13" ht="15.95" customHeight="1" x14ac:dyDescent="0.2">
      <c r="A31" s="1" t="s">
        <v>97</v>
      </c>
      <c r="B31" s="41" t="s">
        <v>98</v>
      </c>
      <c r="C31" s="12" t="s">
        <v>99</v>
      </c>
      <c r="D31" s="12" t="s">
        <v>46</v>
      </c>
      <c r="E31" s="12" t="s">
        <v>100</v>
      </c>
      <c r="F31" s="14">
        <v>3</v>
      </c>
      <c r="G31" s="4"/>
      <c r="H31" s="3"/>
      <c r="I31" s="24">
        <v>-3</v>
      </c>
      <c r="J31" s="12" t="s">
        <v>101</v>
      </c>
      <c r="K31" s="1" t="s">
        <v>24</v>
      </c>
      <c r="L31" s="3"/>
      <c r="M31">
        <f t="shared" si="0"/>
        <v>1</v>
      </c>
    </row>
    <row r="32" spans="1:13" ht="15.95" customHeight="1" x14ac:dyDescent="0.2">
      <c r="A32" s="1" t="s">
        <v>97</v>
      </c>
      <c r="B32" s="41" t="s">
        <v>98</v>
      </c>
      <c r="C32" s="12" t="s">
        <v>99</v>
      </c>
      <c r="D32" s="12" t="s">
        <v>46</v>
      </c>
      <c r="E32" s="12" t="s">
        <v>100</v>
      </c>
      <c r="F32" s="16">
        <v>-3</v>
      </c>
      <c r="G32" s="15">
        <v>0</v>
      </c>
      <c r="H32" s="3"/>
      <c r="I32" s="24">
        <v>3</v>
      </c>
      <c r="J32" s="12" t="s">
        <v>102</v>
      </c>
      <c r="K32" s="1" t="s">
        <v>21</v>
      </c>
      <c r="L32" s="3"/>
      <c r="M32">
        <f t="shared" si="0"/>
        <v>1</v>
      </c>
    </row>
    <row r="33" spans="1:13" ht="24" hidden="1" customHeight="1" x14ac:dyDescent="0.2">
      <c r="A33" s="1" t="s">
        <v>103</v>
      </c>
      <c r="B33" s="12" t="s">
        <v>104</v>
      </c>
      <c r="C33" s="12" t="s">
        <v>105</v>
      </c>
      <c r="D33" s="12" t="s">
        <v>31</v>
      </c>
      <c r="E33" s="12" t="s">
        <v>106</v>
      </c>
      <c r="F33" s="14">
        <v>1</v>
      </c>
      <c r="G33" s="4"/>
      <c r="H33" s="3"/>
      <c r="I33" s="24">
        <v>-1</v>
      </c>
      <c r="J33" s="12" t="s">
        <v>107</v>
      </c>
      <c r="K33" s="1" t="s">
        <v>21</v>
      </c>
      <c r="L33" s="3"/>
      <c r="M33">
        <f t="shared" si="0"/>
        <v>0</v>
      </c>
    </row>
    <row r="34" spans="1:13" ht="24" hidden="1" customHeight="1" x14ac:dyDescent="0.2">
      <c r="A34" s="1" t="s">
        <v>103</v>
      </c>
      <c r="B34" s="12" t="s">
        <v>108</v>
      </c>
      <c r="C34" s="12" t="s">
        <v>105</v>
      </c>
      <c r="D34" s="12" t="s">
        <v>36</v>
      </c>
      <c r="E34" s="12" t="s">
        <v>106</v>
      </c>
      <c r="F34" s="14">
        <v>3</v>
      </c>
      <c r="G34" s="4"/>
      <c r="H34" s="3"/>
      <c r="I34" s="24">
        <v>-3</v>
      </c>
      <c r="J34" s="12" t="s">
        <v>109</v>
      </c>
      <c r="K34" s="1" t="s">
        <v>21</v>
      </c>
      <c r="L34" s="3"/>
      <c r="M34">
        <f t="shared" si="0"/>
        <v>0</v>
      </c>
    </row>
    <row r="35" spans="1:13" ht="24" hidden="1" customHeight="1" x14ac:dyDescent="0.2">
      <c r="A35" s="1" t="s">
        <v>103</v>
      </c>
      <c r="B35" s="12" t="s">
        <v>110</v>
      </c>
      <c r="C35" s="12" t="s">
        <v>105</v>
      </c>
      <c r="D35" s="12" t="s">
        <v>46</v>
      </c>
      <c r="E35" s="12" t="s">
        <v>106</v>
      </c>
      <c r="F35" s="14">
        <v>4</v>
      </c>
      <c r="G35" s="4"/>
      <c r="H35" s="3"/>
      <c r="I35" s="24">
        <v>-4</v>
      </c>
      <c r="J35" s="12" t="s">
        <v>111</v>
      </c>
      <c r="K35" s="1" t="s">
        <v>21</v>
      </c>
      <c r="L35" s="3"/>
      <c r="M35">
        <f t="shared" si="0"/>
        <v>0</v>
      </c>
    </row>
    <row r="36" spans="1:13" ht="23.1" hidden="1" customHeight="1" x14ac:dyDescent="0.2">
      <c r="A36" s="1" t="s">
        <v>103</v>
      </c>
      <c r="B36" s="12" t="s">
        <v>112</v>
      </c>
      <c r="C36" s="12" t="s">
        <v>105</v>
      </c>
      <c r="D36" s="12" t="s">
        <v>113</v>
      </c>
      <c r="E36" s="12" t="s">
        <v>106</v>
      </c>
      <c r="F36" s="14">
        <v>2</v>
      </c>
      <c r="G36" s="4"/>
      <c r="H36" s="3"/>
      <c r="I36" s="24">
        <v>-2</v>
      </c>
      <c r="J36" s="12" t="s">
        <v>114</v>
      </c>
      <c r="K36" s="1" t="s">
        <v>21</v>
      </c>
      <c r="L36" s="3"/>
      <c r="M36">
        <f t="shared" si="0"/>
        <v>0</v>
      </c>
    </row>
    <row r="37" spans="1:13" ht="15.95" hidden="1" customHeight="1" x14ac:dyDescent="0.2">
      <c r="A37" s="34" t="s">
        <v>115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6"/>
      <c r="M37">
        <f t="shared" si="0"/>
        <v>0</v>
      </c>
    </row>
    <row r="38" spans="1:13" ht="60.95" hidden="1" customHeight="1" x14ac:dyDescent="0.2">
      <c r="A38" s="1" t="s">
        <v>0</v>
      </c>
      <c r="B38" s="37"/>
      <c r="C38" s="37"/>
      <c r="D38" s="37"/>
      <c r="E38" s="33"/>
      <c r="F38" s="38" t="s">
        <v>1</v>
      </c>
      <c r="G38" s="39"/>
      <c r="H38" s="37"/>
      <c r="I38" s="37"/>
      <c r="J38" s="37"/>
      <c r="K38" s="33"/>
      <c r="L38" s="2"/>
      <c r="M38">
        <f t="shared" si="0"/>
        <v>0</v>
      </c>
    </row>
    <row r="39" spans="1:13" ht="12.95" hidden="1" customHeight="1" x14ac:dyDescent="0.2">
      <c r="A39" s="5" t="s">
        <v>2</v>
      </c>
      <c r="M39">
        <f t="shared" si="0"/>
        <v>0</v>
      </c>
    </row>
    <row r="40" spans="1:13" ht="12.95" hidden="1" customHeight="1" x14ac:dyDescent="0.2">
      <c r="A40" s="5" t="s">
        <v>3</v>
      </c>
      <c r="M40">
        <f t="shared" si="0"/>
        <v>0</v>
      </c>
    </row>
    <row r="41" spans="1:13" ht="12.95" hidden="1" customHeight="1" x14ac:dyDescent="0.2">
      <c r="A41" s="5" t="s">
        <v>4</v>
      </c>
      <c r="M41">
        <f t="shared" si="0"/>
        <v>0</v>
      </c>
    </row>
    <row r="42" spans="1:13" ht="12.95" hidden="1" customHeight="1" x14ac:dyDescent="0.2">
      <c r="A42" s="5" t="s">
        <v>5</v>
      </c>
      <c r="M42">
        <f t="shared" si="0"/>
        <v>0</v>
      </c>
    </row>
    <row r="43" spans="1:13" ht="12.95" hidden="1" customHeight="1" x14ac:dyDescent="0.2">
      <c r="A43" s="5" t="s">
        <v>6</v>
      </c>
      <c r="M43">
        <f t="shared" si="0"/>
        <v>0</v>
      </c>
    </row>
    <row r="44" spans="1:13" ht="24" customHeight="1" x14ac:dyDescent="0.2">
      <c r="A44" s="1" t="s">
        <v>116</v>
      </c>
      <c r="B44" s="41" t="s">
        <v>117</v>
      </c>
      <c r="C44" s="12" t="s">
        <v>118</v>
      </c>
      <c r="D44" s="12" t="s">
        <v>36</v>
      </c>
      <c r="E44" s="12" t="s">
        <v>119</v>
      </c>
      <c r="F44" s="14">
        <v>4</v>
      </c>
      <c r="G44" s="15">
        <v>1</v>
      </c>
      <c r="H44" s="3"/>
      <c r="I44" s="24">
        <v>-3</v>
      </c>
      <c r="J44" s="12" t="s">
        <v>120</v>
      </c>
      <c r="K44" s="1" t="s">
        <v>21</v>
      </c>
      <c r="L44" s="3"/>
      <c r="M44">
        <f t="shared" si="0"/>
        <v>1</v>
      </c>
    </row>
    <row r="45" spans="1:13" ht="24" customHeight="1" x14ac:dyDescent="0.2">
      <c r="A45" s="1" t="s">
        <v>116</v>
      </c>
      <c r="B45" s="41" t="s">
        <v>117</v>
      </c>
      <c r="C45" s="12" t="s">
        <v>118</v>
      </c>
      <c r="D45" s="12" t="s">
        <v>36</v>
      </c>
      <c r="E45" s="12" t="s">
        <v>119</v>
      </c>
      <c r="F45" s="14">
        <v>0</v>
      </c>
      <c r="G45" s="15">
        <v>3</v>
      </c>
      <c r="H45" s="3"/>
      <c r="I45" s="24">
        <v>3</v>
      </c>
      <c r="J45" s="12" t="s">
        <v>121</v>
      </c>
      <c r="K45" s="1" t="s">
        <v>24</v>
      </c>
      <c r="L45" s="3"/>
      <c r="M45">
        <f t="shared" si="0"/>
        <v>1</v>
      </c>
    </row>
    <row r="46" spans="1:13" ht="24" customHeight="1" x14ac:dyDescent="0.2">
      <c r="A46" s="1" t="s">
        <v>116</v>
      </c>
      <c r="B46" s="41" t="s">
        <v>122</v>
      </c>
      <c r="C46" s="12" t="s">
        <v>118</v>
      </c>
      <c r="D46" s="12" t="s">
        <v>46</v>
      </c>
      <c r="E46" s="12" t="s">
        <v>119</v>
      </c>
      <c r="F46" s="14">
        <v>0</v>
      </c>
      <c r="G46" s="15">
        <v>1</v>
      </c>
      <c r="H46" s="3"/>
      <c r="I46" s="24">
        <v>1</v>
      </c>
      <c r="J46" s="12" t="s">
        <v>85</v>
      </c>
      <c r="K46" s="1" t="s">
        <v>24</v>
      </c>
      <c r="L46" s="3"/>
      <c r="M46">
        <f t="shared" si="0"/>
        <v>1</v>
      </c>
    </row>
    <row r="47" spans="1:13" ht="24" customHeight="1" x14ac:dyDescent="0.2">
      <c r="A47" s="1" t="s">
        <v>116</v>
      </c>
      <c r="B47" s="41" t="s">
        <v>122</v>
      </c>
      <c r="C47" s="12" t="s">
        <v>118</v>
      </c>
      <c r="D47" s="12" t="s">
        <v>46</v>
      </c>
      <c r="E47" s="12" t="s">
        <v>119</v>
      </c>
      <c r="F47" s="14">
        <v>4</v>
      </c>
      <c r="G47" s="15">
        <v>3</v>
      </c>
      <c r="H47" s="3"/>
      <c r="I47" s="24">
        <v>-1</v>
      </c>
      <c r="J47" s="12" t="s">
        <v>86</v>
      </c>
      <c r="K47" s="1" t="s">
        <v>21</v>
      </c>
      <c r="L47" s="3"/>
      <c r="M47">
        <f t="shared" si="0"/>
        <v>1</v>
      </c>
    </row>
    <row r="48" spans="1:13" ht="24" hidden="1" customHeight="1" x14ac:dyDescent="0.2">
      <c r="A48" s="1" t="s">
        <v>123</v>
      </c>
      <c r="B48" s="12" t="s">
        <v>124</v>
      </c>
      <c r="C48" s="12" t="s">
        <v>118</v>
      </c>
      <c r="D48" s="12" t="s">
        <v>31</v>
      </c>
      <c r="E48" s="12" t="s">
        <v>119</v>
      </c>
      <c r="F48" s="14">
        <v>2</v>
      </c>
      <c r="G48" s="15">
        <v>1</v>
      </c>
      <c r="H48" s="3"/>
      <c r="I48" s="24">
        <v>-1</v>
      </c>
      <c r="J48" s="12" t="s">
        <v>86</v>
      </c>
      <c r="K48" s="1" t="s">
        <v>21</v>
      </c>
      <c r="L48" s="3"/>
      <c r="M48">
        <f t="shared" si="0"/>
        <v>0</v>
      </c>
    </row>
    <row r="49" spans="1:13" ht="24" hidden="1" customHeight="1" x14ac:dyDescent="0.2">
      <c r="A49" s="1" t="s">
        <v>123</v>
      </c>
      <c r="B49" s="12" t="s">
        <v>125</v>
      </c>
      <c r="C49" s="12" t="s">
        <v>118</v>
      </c>
      <c r="D49" s="12" t="s">
        <v>36</v>
      </c>
      <c r="E49" s="12" t="s">
        <v>119</v>
      </c>
      <c r="F49" s="14">
        <v>4</v>
      </c>
      <c r="G49" s="15">
        <v>3</v>
      </c>
      <c r="H49" s="3"/>
      <c r="I49" s="24">
        <v>-1</v>
      </c>
      <c r="J49" s="12" t="s">
        <v>86</v>
      </c>
      <c r="K49" s="1" t="s">
        <v>21</v>
      </c>
      <c r="L49" s="3"/>
      <c r="M49">
        <f t="shared" si="0"/>
        <v>0</v>
      </c>
    </row>
    <row r="50" spans="1:13" ht="24" hidden="1" customHeight="1" x14ac:dyDescent="0.2">
      <c r="A50" s="1" t="s">
        <v>123</v>
      </c>
      <c r="B50" s="12" t="s">
        <v>126</v>
      </c>
      <c r="C50" s="12" t="s">
        <v>118</v>
      </c>
      <c r="D50" s="12" t="s">
        <v>46</v>
      </c>
      <c r="E50" s="12" t="s">
        <v>119</v>
      </c>
      <c r="F50" s="14">
        <v>4</v>
      </c>
      <c r="G50" s="4"/>
      <c r="H50" s="3"/>
      <c r="I50" s="24">
        <v>-4</v>
      </c>
      <c r="J50" s="12" t="s">
        <v>127</v>
      </c>
      <c r="K50" s="1" t="s">
        <v>21</v>
      </c>
      <c r="L50" s="3"/>
      <c r="M50">
        <f t="shared" si="0"/>
        <v>0</v>
      </c>
    </row>
    <row r="51" spans="1:13" ht="24" hidden="1" customHeight="1" x14ac:dyDescent="0.2">
      <c r="A51" s="1" t="s">
        <v>123</v>
      </c>
      <c r="B51" s="12" t="s">
        <v>128</v>
      </c>
      <c r="C51" s="12" t="s">
        <v>118</v>
      </c>
      <c r="D51" s="12" t="s">
        <v>113</v>
      </c>
      <c r="E51" s="12" t="s">
        <v>119</v>
      </c>
      <c r="F51" s="14">
        <v>1</v>
      </c>
      <c r="G51" s="4"/>
      <c r="H51" s="3"/>
      <c r="I51" s="24">
        <v>-1</v>
      </c>
      <c r="J51" s="12" t="s">
        <v>86</v>
      </c>
      <c r="K51" s="1" t="s">
        <v>21</v>
      </c>
      <c r="L51" s="3"/>
      <c r="M51">
        <f t="shared" si="0"/>
        <v>0</v>
      </c>
    </row>
    <row r="52" spans="1:13" ht="24" hidden="1" customHeight="1" x14ac:dyDescent="0.2">
      <c r="A52" s="1" t="s">
        <v>129</v>
      </c>
      <c r="B52" s="12" t="s">
        <v>130</v>
      </c>
      <c r="C52" s="12" t="s">
        <v>131</v>
      </c>
      <c r="D52" s="12" t="s">
        <v>46</v>
      </c>
      <c r="E52" s="12" t="s">
        <v>132</v>
      </c>
      <c r="F52" s="14">
        <v>1</v>
      </c>
      <c r="G52" s="4"/>
      <c r="H52" s="3"/>
      <c r="I52" s="24">
        <v>-1</v>
      </c>
      <c r="J52" s="12" t="s">
        <v>133</v>
      </c>
      <c r="K52" s="1" t="s">
        <v>21</v>
      </c>
      <c r="L52" s="3"/>
      <c r="M52">
        <f t="shared" si="0"/>
        <v>0</v>
      </c>
    </row>
    <row r="53" spans="1:13" ht="15.95" hidden="1" customHeight="1" x14ac:dyDescent="0.2">
      <c r="A53" s="1" t="s">
        <v>134</v>
      </c>
      <c r="B53" s="12" t="s">
        <v>135</v>
      </c>
      <c r="C53" s="12" t="s">
        <v>89</v>
      </c>
      <c r="D53" s="12" t="s">
        <v>46</v>
      </c>
      <c r="E53" s="12" t="s">
        <v>136</v>
      </c>
      <c r="F53" s="14">
        <v>1</v>
      </c>
      <c r="G53" s="4"/>
      <c r="H53" s="3"/>
      <c r="I53" s="24">
        <v>-1</v>
      </c>
      <c r="J53" s="12" t="s">
        <v>137</v>
      </c>
      <c r="K53" s="1" t="s">
        <v>21</v>
      </c>
      <c r="L53" s="3"/>
      <c r="M53">
        <f t="shared" si="0"/>
        <v>0</v>
      </c>
    </row>
    <row r="54" spans="1:13" ht="15.95" hidden="1" customHeight="1" x14ac:dyDescent="0.2">
      <c r="A54" s="1" t="s">
        <v>138</v>
      </c>
      <c r="B54" s="12" t="s">
        <v>139</v>
      </c>
      <c r="C54" s="12" t="s">
        <v>140</v>
      </c>
      <c r="D54" s="12" t="s">
        <v>141</v>
      </c>
      <c r="E54" s="12" t="s">
        <v>142</v>
      </c>
      <c r="F54" s="14">
        <v>5</v>
      </c>
      <c r="G54" s="15">
        <v>4</v>
      </c>
      <c r="H54" s="3"/>
      <c r="I54" s="24">
        <v>-1</v>
      </c>
      <c r="J54" s="17">
        <v>-190</v>
      </c>
      <c r="K54" s="1" t="s">
        <v>21</v>
      </c>
      <c r="L54" s="3"/>
      <c r="M54">
        <f t="shared" si="0"/>
        <v>0</v>
      </c>
    </row>
    <row r="55" spans="1:13" ht="15.95" customHeight="1" x14ac:dyDescent="0.2">
      <c r="A55" s="1" t="s">
        <v>143</v>
      </c>
      <c r="B55" s="41" t="s">
        <v>144</v>
      </c>
      <c r="C55" s="12" t="s">
        <v>145</v>
      </c>
      <c r="D55" s="12" t="s">
        <v>31</v>
      </c>
      <c r="E55" s="12" t="s">
        <v>146</v>
      </c>
      <c r="F55" s="14">
        <v>2</v>
      </c>
      <c r="G55" s="4"/>
      <c r="H55" s="3"/>
      <c r="I55" s="24">
        <v>-2</v>
      </c>
      <c r="J55" s="12" t="s">
        <v>147</v>
      </c>
      <c r="K55" s="1" t="s">
        <v>21</v>
      </c>
      <c r="L55" s="3"/>
      <c r="M55">
        <f t="shared" si="0"/>
        <v>1</v>
      </c>
    </row>
    <row r="56" spans="1:13" ht="15.95" customHeight="1" x14ac:dyDescent="0.2">
      <c r="A56" s="1" t="s">
        <v>143</v>
      </c>
      <c r="B56" s="41" t="s">
        <v>144</v>
      </c>
      <c r="C56" s="12" t="s">
        <v>145</v>
      </c>
      <c r="D56" s="12" t="s">
        <v>31</v>
      </c>
      <c r="E56" s="12" t="s">
        <v>146</v>
      </c>
      <c r="F56" s="14">
        <v>0</v>
      </c>
      <c r="G56" s="15">
        <v>1</v>
      </c>
      <c r="H56" s="3"/>
      <c r="I56" s="24">
        <v>1</v>
      </c>
      <c r="J56" s="12" t="s">
        <v>148</v>
      </c>
      <c r="K56" s="1" t="s">
        <v>24</v>
      </c>
      <c r="L56" s="3"/>
      <c r="M56">
        <f t="shared" si="0"/>
        <v>1</v>
      </c>
    </row>
    <row r="57" spans="1:13" ht="15.95" hidden="1" customHeight="1" x14ac:dyDescent="0.2">
      <c r="A57" s="1" t="s">
        <v>149</v>
      </c>
      <c r="B57" s="12" t="s">
        <v>150</v>
      </c>
      <c r="C57" s="12" t="s">
        <v>151</v>
      </c>
      <c r="D57" s="13">
        <v>33</v>
      </c>
      <c r="E57" s="12" t="s">
        <v>152</v>
      </c>
      <c r="F57" s="14">
        <v>1</v>
      </c>
      <c r="G57" s="4"/>
      <c r="H57" s="3"/>
      <c r="I57" s="24">
        <v>-1</v>
      </c>
      <c r="J57" s="12" t="s">
        <v>86</v>
      </c>
      <c r="K57" s="1" t="s">
        <v>24</v>
      </c>
      <c r="L57" s="3"/>
      <c r="M57">
        <f t="shared" si="0"/>
        <v>0</v>
      </c>
    </row>
    <row r="58" spans="1:13" ht="24" customHeight="1" x14ac:dyDescent="0.2">
      <c r="A58" s="1" t="s">
        <v>153</v>
      </c>
      <c r="B58" s="41" t="s">
        <v>154</v>
      </c>
      <c r="C58" s="12" t="s">
        <v>155</v>
      </c>
      <c r="D58" s="12" t="s">
        <v>156</v>
      </c>
      <c r="E58" s="12" t="s">
        <v>157</v>
      </c>
      <c r="F58" s="14">
        <v>1</v>
      </c>
      <c r="G58" s="4"/>
      <c r="H58" s="3"/>
      <c r="I58" s="24">
        <v>-1</v>
      </c>
      <c r="J58" s="12" t="s">
        <v>66</v>
      </c>
      <c r="K58" s="1" t="s">
        <v>24</v>
      </c>
      <c r="L58" s="3"/>
      <c r="M58">
        <f t="shared" si="0"/>
        <v>1</v>
      </c>
    </row>
    <row r="59" spans="1:13" ht="24" customHeight="1" x14ac:dyDescent="0.2">
      <c r="A59" s="1" t="s">
        <v>153</v>
      </c>
      <c r="B59" s="41" t="s">
        <v>154</v>
      </c>
      <c r="C59" s="12" t="s">
        <v>155</v>
      </c>
      <c r="D59" s="12" t="s">
        <v>156</v>
      </c>
      <c r="E59" s="12" t="s">
        <v>157</v>
      </c>
      <c r="F59" s="14">
        <v>2</v>
      </c>
      <c r="G59" s="15">
        <v>3</v>
      </c>
      <c r="H59" s="3"/>
      <c r="I59" s="24">
        <v>1</v>
      </c>
      <c r="J59" s="12" t="s">
        <v>158</v>
      </c>
      <c r="K59" s="1" t="s">
        <v>21</v>
      </c>
      <c r="L59" s="3"/>
      <c r="M59">
        <f t="shared" si="0"/>
        <v>1</v>
      </c>
    </row>
    <row r="60" spans="1:13" ht="15.95" hidden="1" customHeight="1" x14ac:dyDescent="0.2">
      <c r="A60" s="1" t="s">
        <v>159</v>
      </c>
      <c r="B60" s="12" t="s">
        <v>160</v>
      </c>
      <c r="C60" s="12" t="s">
        <v>161</v>
      </c>
      <c r="D60" s="12" t="s">
        <v>162</v>
      </c>
      <c r="E60" s="12" t="s">
        <v>163</v>
      </c>
      <c r="F60" s="14">
        <v>1</v>
      </c>
      <c r="G60" s="4"/>
      <c r="H60" s="3"/>
      <c r="I60" s="24">
        <v>-1</v>
      </c>
      <c r="J60" s="12" t="s">
        <v>33</v>
      </c>
      <c r="K60" s="1" t="s">
        <v>24</v>
      </c>
      <c r="L60" s="3"/>
      <c r="M60">
        <f t="shared" si="0"/>
        <v>0</v>
      </c>
    </row>
    <row r="61" spans="1:13" ht="15.95" customHeight="1" x14ac:dyDescent="0.2">
      <c r="A61" s="1" t="s">
        <v>159</v>
      </c>
      <c r="B61" s="41" t="s">
        <v>164</v>
      </c>
      <c r="C61" s="12" t="s">
        <v>161</v>
      </c>
      <c r="D61" s="13">
        <v>10</v>
      </c>
      <c r="E61" s="12" t="s">
        <v>163</v>
      </c>
      <c r="F61" s="14">
        <v>1</v>
      </c>
      <c r="G61" s="4"/>
      <c r="H61" s="3"/>
      <c r="I61" s="24">
        <v>-1</v>
      </c>
      <c r="J61" s="12" t="s">
        <v>33</v>
      </c>
      <c r="K61" s="1" t="s">
        <v>24</v>
      </c>
      <c r="L61" s="3"/>
      <c r="M61">
        <f t="shared" si="0"/>
        <v>1</v>
      </c>
    </row>
    <row r="62" spans="1:13" ht="15" customHeight="1" x14ac:dyDescent="0.2">
      <c r="A62" s="1" t="s">
        <v>159</v>
      </c>
      <c r="B62" s="41" t="s">
        <v>164</v>
      </c>
      <c r="C62" s="12" t="s">
        <v>161</v>
      </c>
      <c r="D62" s="13">
        <v>10</v>
      </c>
      <c r="E62" s="12" t="s">
        <v>163</v>
      </c>
      <c r="F62" s="14">
        <v>1</v>
      </c>
      <c r="G62" s="15">
        <v>2</v>
      </c>
      <c r="H62" s="3"/>
      <c r="I62" s="24">
        <v>1</v>
      </c>
      <c r="J62" s="12" t="s">
        <v>165</v>
      </c>
      <c r="K62" s="1" t="s">
        <v>21</v>
      </c>
      <c r="L62" s="3"/>
      <c r="M62">
        <f t="shared" si="0"/>
        <v>1</v>
      </c>
    </row>
    <row r="63" spans="1:13" ht="15.95" hidden="1" customHeight="1" x14ac:dyDescent="0.2">
      <c r="A63" s="34" t="s">
        <v>166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6"/>
      <c r="M63">
        <f t="shared" si="0"/>
        <v>0</v>
      </c>
    </row>
    <row r="64" spans="1:13" ht="60.95" hidden="1" customHeight="1" x14ac:dyDescent="0.2">
      <c r="A64" s="1" t="s">
        <v>0</v>
      </c>
      <c r="B64" s="37"/>
      <c r="C64" s="37"/>
      <c r="D64" s="37"/>
      <c r="E64" s="33"/>
      <c r="F64" s="38" t="s">
        <v>1</v>
      </c>
      <c r="G64" s="39"/>
      <c r="H64" s="37"/>
      <c r="I64" s="37"/>
      <c r="J64" s="37"/>
      <c r="K64" s="33"/>
      <c r="L64" s="2"/>
      <c r="M64">
        <f t="shared" si="0"/>
        <v>0</v>
      </c>
    </row>
    <row r="65" spans="1:13" ht="12.95" hidden="1" customHeight="1" x14ac:dyDescent="0.2">
      <c r="A65" s="5" t="s">
        <v>2</v>
      </c>
      <c r="M65">
        <f t="shared" si="0"/>
        <v>0</v>
      </c>
    </row>
    <row r="66" spans="1:13" ht="12.95" hidden="1" customHeight="1" x14ac:dyDescent="0.2">
      <c r="A66" s="5" t="s">
        <v>3</v>
      </c>
      <c r="M66">
        <f t="shared" si="0"/>
        <v>0</v>
      </c>
    </row>
    <row r="67" spans="1:13" ht="12.95" hidden="1" customHeight="1" x14ac:dyDescent="0.2">
      <c r="A67" s="5" t="s">
        <v>4</v>
      </c>
      <c r="M67">
        <f t="shared" ref="M67:M130" si="1">IF(A67="","",--((A67=A66)*(D67=D66)+(A67=A68)*(D67=D68)&gt;0))</f>
        <v>0</v>
      </c>
    </row>
    <row r="68" spans="1:13" ht="12.95" hidden="1" customHeight="1" x14ac:dyDescent="0.2">
      <c r="A68" s="5" t="s">
        <v>5</v>
      </c>
      <c r="M68">
        <f t="shared" si="1"/>
        <v>0</v>
      </c>
    </row>
    <row r="69" spans="1:13" ht="12.95" hidden="1" customHeight="1" x14ac:dyDescent="0.2">
      <c r="A69" s="5" t="s">
        <v>6</v>
      </c>
      <c r="M69">
        <f t="shared" si="1"/>
        <v>0</v>
      </c>
    </row>
    <row r="70" spans="1:13" ht="24" hidden="1" customHeight="1" x14ac:dyDescent="0.2">
      <c r="A70" s="1" t="s">
        <v>167</v>
      </c>
      <c r="B70" s="12" t="s">
        <v>168</v>
      </c>
      <c r="C70" s="12" t="s">
        <v>169</v>
      </c>
      <c r="D70" s="13">
        <v>33</v>
      </c>
      <c r="E70" s="12" t="s">
        <v>152</v>
      </c>
      <c r="F70" s="14">
        <v>1</v>
      </c>
      <c r="G70" s="4"/>
      <c r="H70" s="3"/>
      <c r="I70" s="24">
        <v>-1</v>
      </c>
      <c r="J70" s="12" t="s">
        <v>43</v>
      </c>
      <c r="K70" s="1" t="s">
        <v>21</v>
      </c>
      <c r="L70" s="3"/>
      <c r="M70">
        <f t="shared" si="1"/>
        <v>0</v>
      </c>
    </row>
    <row r="71" spans="1:13" ht="24" hidden="1" customHeight="1" x14ac:dyDescent="0.2">
      <c r="A71" s="1" t="s">
        <v>170</v>
      </c>
      <c r="B71" s="12" t="s">
        <v>171</v>
      </c>
      <c r="C71" s="12" t="s">
        <v>172</v>
      </c>
      <c r="D71" s="12" t="s">
        <v>173</v>
      </c>
      <c r="E71" s="12" t="s">
        <v>163</v>
      </c>
      <c r="F71" s="14">
        <v>3</v>
      </c>
      <c r="G71" s="15">
        <v>2</v>
      </c>
      <c r="H71" s="3"/>
      <c r="I71" s="24">
        <v>-1</v>
      </c>
      <c r="J71" s="12" t="s">
        <v>71</v>
      </c>
      <c r="K71" s="1" t="s">
        <v>21</v>
      </c>
      <c r="L71" s="12" t="s">
        <v>174</v>
      </c>
      <c r="M71">
        <f t="shared" si="1"/>
        <v>0</v>
      </c>
    </row>
    <row r="72" spans="1:13" ht="24" customHeight="1" x14ac:dyDescent="0.2">
      <c r="A72" s="1" t="s">
        <v>170</v>
      </c>
      <c r="B72" s="41" t="s">
        <v>175</v>
      </c>
      <c r="C72" s="12" t="s">
        <v>172</v>
      </c>
      <c r="D72" s="12" t="s">
        <v>176</v>
      </c>
      <c r="E72" s="12" t="s">
        <v>163</v>
      </c>
      <c r="F72" s="14">
        <v>0</v>
      </c>
      <c r="G72" s="15">
        <v>1</v>
      </c>
      <c r="H72" s="3"/>
      <c r="I72" s="24">
        <v>1</v>
      </c>
      <c r="J72" s="12" t="s">
        <v>177</v>
      </c>
      <c r="K72" s="1" t="s">
        <v>24</v>
      </c>
      <c r="L72" s="12" t="s">
        <v>174</v>
      </c>
      <c r="M72">
        <f t="shared" si="1"/>
        <v>1</v>
      </c>
    </row>
    <row r="73" spans="1:13" ht="24" customHeight="1" x14ac:dyDescent="0.2">
      <c r="A73" s="1" t="s">
        <v>170</v>
      </c>
      <c r="B73" s="41" t="s">
        <v>175</v>
      </c>
      <c r="C73" s="12" t="s">
        <v>172</v>
      </c>
      <c r="D73" s="12" t="s">
        <v>176</v>
      </c>
      <c r="E73" s="12" t="s">
        <v>163</v>
      </c>
      <c r="F73" s="14">
        <v>8</v>
      </c>
      <c r="G73" s="15">
        <v>5</v>
      </c>
      <c r="H73" s="3"/>
      <c r="I73" s="24">
        <v>-3</v>
      </c>
      <c r="J73" s="12" t="s">
        <v>178</v>
      </c>
      <c r="K73" s="1" t="s">
        <v>21</v>
      </c>
      <c r="L73" s="12" t="s">
        <v>174</v>
      </c>
      <c r="M73">
        <f t="shared" si="1"/>
        <v>1</v>
      </c>
    </row>
    <row r="74" spans="1:13" ht="24" hidden="1" customHeight="1" x14ac:dyDescent="0.2">
      <c r="A74" s="1" t="s">
        <v>170</v>
      </c>
      <c r="B74" s="12" t="s">
        <v>179</v>
      </c>
      <c r="C74" s="12" t="s">
        <v>172</v>
      </c>
      <c r="D74" s="12" t="s">
        <v>162</v>
      </c>
      <c r="E74" s="12" t="s">
        <v>163</v>
      </c>
      <c r="F74" s="14">
        <v>5</v>
      </c>
      <c r="G74" s="15">
        <v>4</v>
      </c>
      <c r="H74" s="3"/>
      <c r="I74" s="24">
        <v>-1</v>
      </c>
      <c r="J74" s="12" t="s">
        <v>71</v>
      </c>
      <c r="K74" s="1" t="s">
        <v>21</v>
      </c>
      <c r="L74" s="12" t="s">
        <v>174</v>
      </c>
      <c r="M74">
        <f t="shared" si="1"/>
        <v>0</v>
      </c>
    </row>
    <row r="75" spans="1:13" ht="24" customHeight="1" x14ac:dyDescent="0.2">
      <c r="A75" s="1" t="s">
        <v>180</v>
      </c>
      <c r="B75" s="41" t="s">
        <v>181</v>
      </c>
      <c r="C75" s="12" t="s">
        <v>182</v>
      </c>
      <c r="D75" s="13">
        <v>35</v>
      </c>
      <c r="E75" s="12" t="s">
        <v>183</v>
      </c>
      <c r="F75" s="14">
        <v>1</v>
      </c>
      <c r="G75" s="4"/>
      <c r="H75" s="3"/>
      <c r="I75" s="24">
        <v>-1</v>
      </c>
      <c r="J75" s="12" t="s">
        <v>184</v>
      </c>
      <c r="K75" s="1" t="s">
        <v>24</v>
      </c>
      <c r="L75" s="3"/>
      <c r="M75">
        <f t="shared" si="1"/>
        <v>1</v>
      </c>
    </row>
    <row r="76" spans="1:13" ht="24" customHeight="1" x14ac:dyDescent="0.2">
      <c r="A76" s="1" t="s">
        <v>180</v>
      </c>
      <c r="B76" s="41" t="s">
        <v>181</v>
      </c>
      <c r="C76" s="12" t="s">
        <v>182</v>
      </c>
      <c r="D76" s="13">
        <v>35</v>
      </c>
      <c r="E76" s="12" t="s">
        <v>183</v>
      </c>
      <c r="F76" s="14">
        <v>1</v>
      </c>
      <c r="G76" s="15">
        <v>2</v>
      </c>
      <c r="H76" s="3"/>
      <c r="I76" s="24">
        <v>1</v>
      </c>
      <c r="J76" s="12" t="s">
        <v>185</v>
      </c>
      <c r="K76" s="1" t="s">
        <v>21</v>
      </c>
      <c r="L76" s="3"/>
      <c r="M76">
        <f t="shared" si="1"/>
        <v>1</v>
      </c>
    </row>
    <row r="77" spans="1:13" ht="24" customHeight="1" x14ac:dyDescent="0.2">
      <c r="A77" s="1" t="s">
        <v>186</v>
      </c>
      <c r="B77" s="41" t="s">
        <v>187</v>
      </c>
      <c r="C77" s="12" t="s">
        <v>188</v>
      </c>
      <c r="D77" s="12" t="s">
        <v>189</v>
      </c>
      <c r="E77" s="12" t="s">
        <v>157</v>
      </c>
      <c r="F77" s="14">
        <v>1</v>
      </c>
      <c r="G77" s="4"/>
      <c r="H77" s="3"/>
      <c r="I77" s="24">
        <v>-1</v>
      </c>
      <c r="J77" s="12" t="s">
        <v>190</v>
      </c>
      <c r="K77" s="1" t="s">
        <v>24</v>
      </c>
      <c r="L77" s="3"/>
      <c r="M77">
        <f t="shared" si="1"/>
        <v>1</v>
      </c>
    </row>
    <row r="78" spans="1:13" ht="24" customHeight="1" x14ac:dyDescent="0.2">
      <c r="A78" s="1" t="s">
        <v>186</v>
      </c>
      <c r="B78" s="41" t="s">
        <v>187</v>
      </c>
      <c r="C78" s="12" t="s">
        <v>188</v>
      </c>
      <c r="D78" s="12" t="s">
        <v>189</v>
      </c>
      <c r="E78" s="12" t="s">
        <v>157</v>
      </c>
      <c r="F78" s="14">
        <v>1</v>
      </c>
      <c r="G78" s="15">
        <v>2</v>
      </c>
      <c r="H78" s="3"/>
      <c r="I78" s="24">
        <v>1</v>
      </c>
      <c r="J78" s="12" t="s">
        <v>191</v>
      </c>
      <c r="K78" s="1" t="s">
        <v>21</v>
      </c>
      <c r="L78" s="3"/>
      <c r="M78">
        <f t="shared" si="1"/>
        <v>1</v>
      </c>
    </row>
    <row r="79" spans="1:13" ht="24" customHeight="1" x14ac:dyDescent="0.2">
      <c r="A79" s="1" t="s">
        <v>192</v>
      </c>
      <c r="B79" s="41" t="s">
        <v>193</v>
      </c>
      <c r="C79" s="12" t="s">
        <v>182</v>
      </c>
      <c r="D79" s="13">
        <v>23</v>
      </c>
      <c r="E79" s="12" t="s">
        <v>194</v>
      </c>
      <c r="F79" s="14">
        <v>0</v>
      </c>
      <c r="G79" s="15">
        <v>1</v>
      </c>
      <c r="H79" s="3"/>
      <c r="I79" s="24">
        <v>1</v>
      </c>
      <c r="J79" s="18">
        <v>990</v>
      </c>
      <c r="K79" s="1" t="s">
        <v>21</v>
      </c>
      <c r="L79" s="3"/>
      <c r="M79">
        <f t="shared" si="1"/>
        <v>1</v>
      </c>
    </row>
    <row r="80" spans="1:13" ht="24" customHeight="1" x14ac:dyDescent="0.2">
      <c r="A80" s="1" t="s">
        <v>192</v>
      </c>
      <c r="B80" s="41" t="s">
        <v>193</v>
      </c>
      <c r="C80" s="12" t="s">
        <v>182</v>
      </c>
      <c r="D80" s="13">
        <v>23</v>
      </c>
      <c r="E80" s="12" t="s">
        <v>194</v>
      </c>
      <c r="F80" s="14">
        <v>2</v>
      </c>
      <c r="G80" s="15">
        <v>1</v>
      </c>
      <c r="H80" s="3"/>
      <c r="I80" s="24">
        <v>-1</v>
      </c>
      <c r="J80" s="17">
        <v>-990</v>
      </c>
      <c r="K80" s="1" t="s">
        <v>24</v>
      </c>
      <c r="L80" s="3"/>
      <c r="M80">
        <f t="shared" si="1"/>
        <v>1</v>
      </c>
    </row>
    <row r="81" spans="1:13" ht="24" customHeight="1" x14ac:dyDescent="0.2">
      <c r="A81" s="1" t="s">
        <v>195</v>
      </c>
      <c r="B81" s="41" t="s">
        <v>196</v>
      </c>
      <c r="C81" s="12" t="s">
        <v>155</v>
      </c>
      <c r="D81" s="12" t="s">
        <v>197</v>
      </c>
      <c r="E81" s="12" t="s">
        <v>157</v>
      </c>
      <c r="F81" s="14">
        <v>1</v>
      </c>
      <c r="G81" s="4"/>
      <c r="H81" s="3"/>
      <c r="I81" s="24">
        <v>-1</v>
      </c>
      <c r="J81" s="12" t="s">
        <v>137</v>
      </c>
      <c r="K81" s="1" t="s">
        <v>21</v>
      </c>
      <c r="L81" s="3"/>
      <c r="M81">
        <f t="shared" si="1"/>
        <v>1</v>
      </c>
    </row>
    <row r="82" spans="1:13" ht="24" customHeight="1" x14ac:dyDescent="0.2">
      <c r="A82" s="1" t="s">
        <v>195</v>
      </c>
      <c r="B82" s="41" t="s">
        <v>196</v>
      </c>
      <c r="C82" s="12" t="s">
        <v>155</v>
      </c>
      <c r="D82" s="12" t="s">
        <v>197</v>
      </c>
      <c r="E82" s="12" t="s">
        <v>157</v>
      </c>
      <c r="F82" s="14">
        <v>0</v>
      </c>
      <c r="G82" s="15">
        <v>1</v>
      </c>
      <c r="H82" s="3"/>
      <c r="I82" s="24">
        <v>1</v>
      </c>
      <c r="J82" s="12" t="s">
        <v>198</v>
      </c>
      <c r="K82" s="1" t="s">
        <v>24</v>
      </c>
      <c r="L82" s="3"/>
      <c r="M82">
        <f t="shared" si="1"/>
        <v>1</v>
      </c>
    </row>
    <row r="83" spans="1:13" ht="24" hidden="1" customHeight="1" x14ac:dyDescent="0.2">
      <c r="A83" s="1" t="s">
        <v>199</v>
      </c>
      <c r="B83" s="12" t="s">
        <v>200</v>
      </c>
      <c r="C83" s="12" t="s">
        <v>169</v>
      </c>
      <c r="D83" s="13">
        <v>33</v>
      </c>
      <c r="E83" s="12" t="s">
        <v>201</v>
      </c>
      <c r="F83" s="14">
        <v>1</v>
      </c>
      <c r="G83" s="4"/>
      <c r="H83" s="3"/>
      <c r="I83" s="24">
        <v>-1</v>
      </c>
      <c r="J83" s="12" t="s">
        <v>202</v>
      </c>
      <c r="K83" s="1" t="s">
        <v>21</v>
      </c>
      <c r="L83" s="3"/>
      <c r="M83">
        <f t="shared" si="1"/>
        <v>0</v>
      </c>
    </row>
    <row r="84" spans="1:13" ht="24" hidden="1" customHeight="1" x14ac:dyDescent="0.2">
      <c r="A84" s="1" t="s">
        <v>203</v>
      </c>
      <c r="B84" s="12" t="s">
        <v>204</v>
      </c>
      <c r="C84" s="12" t="s">
        <v>169</v>
      </c>
      <c r="D84" s="13">
        <v>29</v>
      </c>
      <c r="E84" s="12" t="s">
        <v>201</v>
      </c>
      <c r="F84" s="14">
        <v>1</v>
      </c>
      <c r="G84" s="15">
        <v>2</v>
      </c>
      <c r="H84" s="3"/>
      <c r="I84" s="24">
        <v>1</v>
      </c>
      <c r="J84" s="12" t="s">
        <v>205</v>
      </c>
      <c r="K84" s="1" t="s">
        <v>24</v>
      </c>
      <c r="L84" s="3"/>
      <c r="M84">
        <f t="shared" si="1"/>
        <v>0</v>
      </c>
    </row>
    <row r="85" spans="1:13" ht="23.1" hidden="1" customHeight="1" x14ac:dyDescent="0.2">
      <c r="A85" s="1" t="s">
        <v>203</v>
      </c>
      <c r="B85" s="12" t="s">
        <v>206</v>
      </c>
      <c r="C85" s="12" t="s">
        <v>169</v>
      </c>
      <c r="D85" s="13">
        <v>31</v>
      </c>
      <c r="E85" s="12" t="s">
        <v>201</v>
      </c>
      <c r="F85" s="14">
        <v>1</v>
      </c>
      <c r="G85" s="4"/>
      <c r="H85" s="3"/>
      <c r="I85" s="24">
        <v>-1</v>
      </c>
      <c r="J85" s="12" t="s">
        <v>202</v>
      </c>
      <c r="K85" s="1" t="s">
        <v>24</v>
      </c>
      <c r="L85" s="3"/>
      <c r="M85">
        <f t="shared" si="1"/>
        <v>0</v>
      </c>
    </row>
    <row r="86" spans="1:13" ht="15.95" hidden="1" customHeight="1" x14ac:dyDescent="0.2">
      <c r="A86" s="34" t="s">
        <v>207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6"/>
      <c r="M86">
        <f t="shared" si="1"/>
        <v>0</v>
      </c>
    </row>
    <row r="87" spans="1:13" ht="60.95" hidden="1" customHeight="1" x14ac:dyDescent="0.2">
      <c r="A87" s="1" t="s">
        <v>0</v>
      </c>
      <c r="B87" s="37"/>
      <c r="C87" s="37"/>
      <c r="D87" s="37"/>
      <c r="E87" s="33"/>
      <c r="F87" s="38" t="s">
        <v>1</v>
      </c>
      <c r="G87" s="39"/>
      <c r="H87" s="37"/>
      <c r="I87" s="37"/>
      <c r="J87" s="37"/>
      <c r="K87" s="33"/>
      <c r="L87" s="2"/>
      <c r="M87">
        <f t="shared" si="1"/>
        <v>0</v>
      </c>
    </row>
    <row r="88" spans="1:13" ht="12.95" hidden="1" customHeight="1" x14ac:dyDescent="0.2">
      <c r="A88" s="5" t="s">
        <v>2</v>
      </c>
      <c r="M88">
        <f t="shared" si="1"/>
        <v>0</v>
      </c>
    </row>
    <row r="89" spans="1:13" ht="12.95" hidden="1" customHeight="1" x14ac:dyDescent="0.2">
      <c r="A89" s="5" t="s">
        <v>3</v>
      </c>
      <c r="M89">
        <f t="shared" si="1"/>
        <v>0</v>
      </c>
    </row>
    <row r="90" spans="1:13" ht="12.95" hidden="1" customHeight="1" x14ac:dyDescent="0.2">
      <c r="A90" s="5" t="s">
        <v>4</v>
      </c>
      <c r="M90">
        <f t="shared" si="1"/>
        <v>0</v>
      </c>
    </row>
    <row r="91" spans="1:13" ht="12.95" hidden="1" customHeight="1" x14ac:dyDescent="0.2">
      <c r="A91" s="5" t="s">
        <v>5</v>
      </c>
      <c r="M91">
        <f t="shared" si="1"/>
        <v>0</v>
      </c>
    </row>
    <row r="92" spans="1:13" ht="12.95" hidden="1" customHeight="1" x14ac:dyDescent="0.2">
      <c r="A92" s="5" t="s">
        <v>6</v>
      </c>
      <c r="M92">
        <f t="shared" si="1"/>
        <v>0</v>
      </c>
    </row>
    <row r="93" spans="1:13" ht="24" hidden="1" customHeight="1" x14ac:dyDescent="0.2">
      <c r="A93" s="1" t="s">
        <v>208</v>
      </c>
      <c r="B93" s="12" t="s">
        <v>209</v>
      </c>
      <c r="C93" s="12" t="s">
        <v>18</v>
      </c>
      <c r="D93" s="13">
        <v>10</v>
      </c>
      <c r="E93" s="12" t="s">
        <v>19</v>
      </c>
      <c r="F93" s="14">
        <v>4</v>
      </c>
      <c r="G93" s="15">
        <v>6</v>
      </c>
      <c r="H93" s="3"/>
      <c r="I93" s="24">
        <v>2</v>
      </c>
      <c r="J93" s="12" t="s">
        <v>210</v>
      </c>
      <c r="K93" s="1" t="s">
        <v>21</v>
      </c>
      <c r="L93" s="3"/>
      <c r="M93">
        <f t="shared" si="1"/>
        <v>0</v>
      </c>
    </row>
    <row r="94" spans="1:13" ht="24" hidden="1" customHeight="1" x14ac:dyDescent="0.2">
      <c r="A94" s="1" t="s">
        <v>211</v>
      </c>
      <c r="B94" s="12" t="s">
        <v>212</v>
      </c>
      <c r="C94" s="12" t="s">
        <v>188</v>
      </c>
      <c r="D94" s="13">
        <v>8</v>
      </c>
      <c r="E94" s="12" t="s">
        <v>213</v>
      </c>
      <c r="F94" s="14">
        <v>1</v>
      </c>
      <c r="G94" s="15">
        <v>2</v>
      </c>
      <c r="H94" s="3"/>
      <c r="I94" s="24">
        <v>1</v>
      </c>
      <c r="J94" s="12" t="s">
        <v>214</v>
      </c>
      <c r="K94" s="1" t="s">
        <v>21</v>
      </c>
      <c r="L94" s="3"/>
      <c r="M94">
        <f t="shared" si="1"/>
        <v>0</v>
      </c>
    </row>
    <row r="95" spans="1:13" ht="24" hidden="1" customHeight="1" x14ac:dyDescent="0.2">
      <c r="A95" s="1" t="s">
        <v>211</v>
      </c>
      <c r="B95" s="12" t="s">
        <v>215</v>
      </c>
      <c r="C95" s="12" t="s">
        <v>188</v>
      </c>
      <c r="D95" s="12" t="s">
        <v>176</v>
      </c>
      <c r="E95" s="12" t="s">
        <v>213</v>
      </c>
      <c r="F95" s="14">
        <v>2</v>
      </c>
      <c r="G95" s="4"/>
      <c r="H95" s="3"/>
      <c r="I95" s="24">
        <v>-2</v>
      </c>
      <c r="J95" s="12" t="s">
        <v>216</v>
      </c>
      <c r="K95" s="1" t="s">
        <v>21</v>
      </c>
      <c r="L95" s="3"/>
      <c r="M95">
        <f t="shared" si="1"/>
        <v>0</v>
      </c>
    </row>
    <row r="96" spans="1:13" ht="24" hidden="1" customHeight="1" x14ac:dyDescent="0.2">
      <c r="A96" s="1" t="s">
        <v>217</v>
      </c>
      <c r="B96" s="12" t="s">
        <v>218</v>
      </c>
      <c r="C96" s="12" t="s">
        <v>219</v>
      </c>
      <c r="D96" s="13">
        <v>4</v>
      </c>
      <c r="E96" s="12" t="s">
        <v>220</v>
      </c>
      <c r="F96" s="14">
        <v>1</v>
      </c>
      <c r="G96" s="4"/>
      <c r="H96" s="3"/>
      <c r="I96" s="24">
        <v>-1</v>
      </c>
      <c r="J96" s="17">
        <v>-997</v>
      </c>
      <c r="K96" s="1" t="s">
        <v>24</v>
      </c>
      <c r="L96" s="3"/>
      <c r="M96">
        <f t="shared" si="1"/>
        <v>0</v>
      </c>
    </row>
    <row r="97" spans="1:13" ht="24" hidden="1" customHeight="1" x14ac:dyDescent="0.2">
      <c r="A97" s="1" t="s">
        <v>221</v>
      </c>
      <c r="B97" s="12" t="s">
        <v>222</v>
      </c>
      <c r="C97" s="12" t="s">
        <v>223</v>
      </c>
      <c r="D97" s="12" t="s">
        <v>224</v>
      </c>
      <c r="E97" s="12" t="s">
        <v>225</v>
      </c>
      <c r="F97" s="14">
        <v>1</v>
      </c>
      <c r="G97" s="4"/>
      <c r="H97" s="3"/>
      <c r="I97" s="24">
        <v>-1</v>
      </c>
      <c r="J97" s="12" t="s">
        <v>226</v>
      </c>
      <c r="K97" s="1" t="s">
        <v>21</v>
      </c>
      <c r="L97" s="12" t="s">
        <v>227</v>
      </c>
      <c r="M97">
        <f t="shared" si="1"/>
        <v>0</v>
      </c>
    </row>
    <row r="98" spans="1:13" ht="15.95" hidden="1" customHeight="1" x14ac:dyDescent="0.2">
      <c r="A98" s="1" t="s">
        <v>228</v>
      </c>
      <c r="B98" s="12" t="s">
        <v>229</v>
      </c>
      <c r="C98" s="12" t="s">
        <v>230</v>
      </c>
      <c r="D98" s="12" t="s">
        <v>231</v>
      </c>
      <c r="E98" s="12" t="s">
        <v>232</v>
      </c>
      <c r="F98" s="14">
        <v>3</v>
      </c>
      <c r="G98" s="15">
        <v>2</v>
      </c>
      <c r="H98" s="3"/>
      <c r="I98" s="24">
        <v>-1</v>
      </c>
      <c r="J98" s="17">
        <v>-99</v>
      </c>
      <c r="K98" s="1" t="s">
        <v>24</v>
      </c>
      <c r="L98" s="12" t="s">
        <v>233</v>
      </c>
      <c r="M98">
        <f t="shared" si="1"/>
        <v>0</v>
      </c>
    </row>
    <row r="99" spans="1:13" ht="24" hidden="1" customHeight="1" x14ac:dyDescent="0.2">
      <c r="A99" s="1" t="s">
        <v>234</v>
      </c>
      <c r="B99" s="12" t="s">
        <v>235</v>
      </c>
      <c r="C99" s="12" t="s">
        <v>236</v>
      </c>
      <c r="D99" s="13">
        <v>4</v>
      </c>
      <c r="E99" s="12" t="s">
        <v>220</v>
      </c>
      <c r="F99" s="14">
        <v>1</v>
      </c>
      <c r="G99" s="4"/>
      <c r="H99" s="3"/>
      <c r="I99" s="24">
        <v>-1</v>
      </c>
      <c r="J99" s="12" t="s">
        <v>184</v>
      </c>
      <c r="K99" s="1" t="s">
        <v>24</v>
      </c>
      <c r="L99" s="3"/>
      <c r="M99">
        <f t="shared" si="1"/>
        <v>0</v>
      </c>
    </row>
    <row r="100" spans="1:13" ht="24" hidden="1" customHeight="1" x14ac:dyDescent="0.2">
      <c r="A100" s="1" t="s">
        <v>234</v>
      </c>
      <c r="B100" s="12" t="s">
        <v>237</v>
      </c>
      <c r="C100" s="12" t="s">
        <v>236</v>
      </c>
      <c r="D100" s="13">
        <v>5</v>
      </c>
      <c r="E100" s="12" t="s">
        <v>220</v>
      </c>
      <c r="F100" s="14">
        <v>1</v>
      </c>
      <c r="G100" s="15">
        <v>2</v>
      </c>
      <c r="H100" s="3"/>
      <c r="I100" s="24">
        <v>1</v>
      </c>
      <c r="J100" s="12" t="s">
        <v>185</v>
      </c>
      <c r="K100" s="1" t="s">
        <v>21</v>
      </c>
      <c r="L100" s="3"/>
      <c r="M100">
        <f t="shared" si="1"/>
        <v>0</v>
      </c>
    </row>
    <row r="101" spans="1:13" ht="24" hidden="1" customHeight="1" x14ac:dyDescent="0.2">
      <c r="A101" s="1" t="s">
        <v>238</v>
      </c>
      <c r="B101" s="12" t="s">
        <v>239</v>
      </c>
      <c r="C101" s="12" t="s">
        <v>240</v>
      </c>
      <c r="D101" s="12" t="s">
        <v>173</v>
      </c>
      <c r="E101" s="12" t="s">
        <v>241</v>
      </c>
      <c r="F101" s="14">
        <v>1</v>
      </c>
      <c r="G101" s="15">
        <v>2</v>
      </c>
      <c r="H101" s="3"/>
      <c r="I101" s="24">
        <v>1</v>
      </c>
      <c r="J101" s="12" t="s">
        <v>242</v>
      </c>
      <c r="K101" s="1" t="s">
        <v>21</v>
      </c>
      <c r="L101" s="13">
        <v>236</v>
      </c>
      <c r="M101">
        <f t="shared" si="1"/>
        <v>0</v>
      </c>
    </row>
    <row r="102" spans="1:13" ht="24" hidden="1" customHeight="1" x14ac:dyDescent="0.2">
      <c r="A102" s="1" t="s">
        <v>243</v>
      </c>
      <c r="B102" s="12" t="s">
        <v>244</v>
      </c>
      <c r="C102" s="12" t="s">
        <v>240</v>
      </c>
      <c r="D102" s="13">
        <v>4</v>
      </c>
      <c r="E102" s="12" t="s">
        <v>201</v>
      </c>
      <c r="F102" s="14">
        <v>2</v>
      </c>
      <c r="G102" s="15">
        <v>1</v>
      </c>
      <c r="H102" s="3"/>
      <c r="I102" s="24">
        <v>-1</v>
      </c>
      <c r="J102" s="12" t="s">
        <v>66</v>
      </c>
      <c r="K102" s="1" t="s">
        <v>21</v>
      </c>
      <c r="L102" s="12" t="s">
        <v>245</v>
      </c>
      <c r="M102">
        <f t="shared" si="1"/>
        <v>0</v>
      </c>
    </row>
    <row r="103" spans="1:13" ht="24" customHeight="1" x14ac:dyDescent="0.2">
      <c r="A103" s="1" t="s">
        <v>246</v>
      </c>
      <c r="B103" s="41" t="s">
        <v>247</v>
      </c>
      <c r="C103" s="12" t="s">
        <v>172</v>
      </c>
      <c r="D103" s="12" t="s">
        <v>248</v>
      </c>
      <c r="E103" s="12" t="s">
        <v>249</v>
      </c>
      <c r="F103" s="14">
        <v>1</v>
      </c>
      <c r="G103" s="4"/>
      <c r="H103" s="3"/>
      <c r="I103" s="24">
        <v>-1</v>
      </c>
      <c r="J103" s="12" t="s">
        <v>66</v>
      </c>
      <c r="K103" s="1" t="s">
        <v>24</v>
      </c>
      <c r="L103" s="3"/>
      <c r="M103">
        <f t="shared" si="1"/>
        <v>1</v>
      </c>
    </row>
    <row r="104" spans="1:13" ht="24" customHeight="1" x14ac:dyDescent="0.2">
      <c r="A104" s="1" t="s">
        <v>246</v>
      </c>
      <c r="B104" s="41" t="s">
        <v>247</v>
      </c>
      <c r="C104" s="12" t="s">
        <v>172</v>
      </c>
      <c r="D104" s="12" t="s">
        <v>248</v>
      </c>
      <c r="E104" s="12" t="s">
        <v>249</v>
      </c>
      <c r="F104" s="14">
        <v>0</v>
      </c>
      <c r="G104" s="15">
        <v>1</v>
      </c>
      <c r="H104" s="3"/>
      <c r="I104" s="24">
        <v>1</v>
      </c>
      <c r="J104" s="12" t="s">
        <v>158</v>
      </c>
      <c r="K104" s="1" t="s">
        <v>21</v>
      </c>
      <c r="L104" s="3"/>
      <c r="M104">
        <f t="shared" si="1"/>
        <v>1</v>
      </c>
    </row>
    <row r="105" spans="1:13" ht="24" hidden="1" customHeight="1" x14ac:dyDescent="0.2">
      <c r="A105" s="1" t="s">
        <v>250</v>
      </c>
      <c r="B105" s="12" t="s">
        <v>251</v>
      </c>
      <c r="C105" s="12" t="s">
        <v>252</v>
      </c>
      <c r="D105" s="12" t="s">
        <v>162</v>
      </c>
      <c r="E105" s="12" t="s">
        <v>249</v>
      </c>
      <c r="F105" s="14">
        <v>1</v>
      </c>
      <c r="G105" s="4"/>
      <c r="H105" s="3"/>
      <c r="I105" s="24">
        <v>-1</v>
      </c>
      <c r="J105" s="12" t="s">
        <v>253</v>
      </c>
      <c r="K105" s="1" t="s">
        <v>21</v>
      </c>
      <c r="L105" s="3"/>
      <c r="M105">
        <f t="shared" si="1"/>
        <v>0</v>
      </c>
    </row>
    <row r="106" spans="1:13" ht="15.95" customHeight="1" x14ac:dyDescent="0.2">
      <c r="A106" s="1" t="s">
        <v>254</v>
      </c>
      <c r="B106" s="41" t="s">
        <v>255</v>
      </c>
      <c r="C106" s="12" t="s">
        <v>256</v>
      </c>
      <c r="D106" s="12" t="s">
        <v>31</v>
      </c>
      <c r="E106" s="12" t="s">
        <v>90</v>
      </c>
      <c r="F106" s="14">
        <v>1</v>
      </c>
      <c r="G106" s="4"/>
      <c r="H106" s="3"/>
      <c r="I106" s="24">
        <v>-1</v>
      </c>
      <c r="J106" s="12" t="s">
        <v>202</v>
      </c>
      <c r="K106" s="1" t="s">
        <v>21</v>
      </c>
      <c r="L106" s="12" t="s">
        <v>257</v>
      </c>
      <c r="M106">
        <f t="shared" si="1"/>
        <v>1</v>
      </c>
    </row>
    <row r="107" spans="1:13" ht="15.95" customHeight="1" x14ac:dyDescent="0.2">
      <c r="A107" s="1" t="s">
        <v>254</v>
      </c>
      <c r="B107" s="41" t="s">
        <v>255</v>
      </c>
      <c r="C107" s="12" t="s">
        <v>256</v>
      </c>
      <c r="D107" s="12" t="s">
        <v>31</v>
      </c>
      <c r="E107" s="12" t="s">
        <v>90</v>
      </c>
      <c r="F107" s="14">
        <v>1</v>
      </c>
      <c r="G107" s="15">
        <v>2</v>
      </c>
      <c r="H107" s="3"/>
      <c r="I107" s="24">
        <v>1</v>
      </c>
      <c r="J107" s="12" t="s">
        <v>205</v>
      </c>
      <c r="K107" s="1" t="s">
        <v>24</v>
      </c>
      <c r="L107" s="12" t="s">
        <v>257</v>
      </c>
      <c r="M107">
        <f t="shared" si="1"/>
        <v>1</v>
      </c>
    </row>
    <row r="108" spans="1:13" ht="15.95" hidden="1" customHeight="1" x14ac:dyDescent="0.2">
      <c r="A108" s="1" t="s">
        <v>258</v>
      </c>
      <c r="B108" s="12" t="s">
        <v>259</v>
      </c>
      <c r="C108" s="12" t="s">
        <v>260</v>
      </c>
      <c r="D108" s="12" t="s">
        <v>113</v>
      </c>
      <c r="E108" s="12" t="s">
        <v>261</v>
      </c>
      <c r="F108" s="14">
        <v>1</v>
      </c>
      <c r="G108" s="4"/>
      <c r="H108" s="3"/>
      <c r="I108" s="24">
        <v>-1</v>
      </c>
      <c r="J108" s="17">
        <v>-999</v>
      </c>
      <c r="K108" s="1" t="s">
        <v>21</v>
      </c>
      <c r="L108" s="12" t="s">
        <v>262</v>
      </c>
      <c r="M108">
        <f t="shared" si="1"/>
        <v>0</v>
      </c>
    </row>
    <row r="109" spans="1:13" ht="15.95" hidden="1" customHeight="1" x14ac:dyDescent="0.2">
      <c r="A109" s="1" t="s">
        <v>263</v>
      </c>
      <c r="B109" s="12" t="s">
        <v>264</v>
      </c>
      <c r="C109" s="12" t="s">
        <v>265</v>
      </c>
      <c r="D109" s="12" t="s">
        <v>266</v>
      </c>
      <c r="E109" s="12" t="s">
        <v>267</v>
      </c>
      <c r="F109" s="14">
        <v>19</v>
      </c>
      <c r="G109" s="15">
        <v>18</v>
      </c>
      <c r="H109" s="3"/>
      <c r="I109" s="24">
        <v>-1</v>
      </c>
      <c r="J109" s="17">
        <v>-797</v>
      </c>
      <c r="K109" s="1" t="s">
        <v>21</v>
      </c>
      <c r="L109" s="3"/>
      <c r="M109">
        <f t="shared" si="1"/>
        <v>0</v>
      </c>
    </row>
    <row r="110" spans="1:13" ht="15.95" hidden="1" customHeight="1" x14ac:dyDescent="0.2">
      <c r="A110" s="1" t="s">
        <v>268</v>
      </c>
      <c r="B110" s="12" t="s">
        <v>269</v>
      </c>
      <c r="C110" s="12" t="s">
        <v>270</v>
      </c>
      <c r="D110" s="12" t="s">
        <v>36</v>
      </c>
      <c r="E110" s="12" t="s">
        <v>271</v>
      </c>
      <c r="F110" s="14">
        <v>6</v>
      </c>
      <c r="G110" s="15">
        <v>5</v>
      </c>
      <c r="H110" s="3"/>
      <c r="I110" s="24">
        <v>-1</v>
      </c>
      <c r="J110" s="12" t="s">
        <v>190</v>
      </c>
      <c r="K110" s="1" t="s">
        <v>21</v>
      </c>
      <c r="L110" s="12" t="s">
        <v>272</v>
      </c>
      <c r="M110">
        <f t="shared" si="1"/>
        <v>0</v>
      </c>
    </row>
    <row r="111" spans="1:13" ht="15" hidden="1" customHeight="1" x14ac:dyDescent="0.2">
      <c r="A111" s="1" t="s">
        <v>268</v>
      </c>
      <c r="B111" s="12" t="s">
        <v>273</v>
      </c>
      <c r="C111" s="12" t="s">
        <v>270</v>
      </c>
      <c r="D111" s="12" t="s">
        <v>46</v>
      </c>
      <c r="E111" s="12" t="s">
        <v>271</v>
      </c>
      <c r="F111" s="14">
        <v>4</v>
      </c>
      <c r="G111" s="15">
        <v>5</v>
      </c>
      <c r="H111" s="3"/>
      <c r="I111" s="24">
        <v>1</v>
      </c>
      <c r="J111" s="12" t="s">
        <v>191</v>
      </c>
      <c r="K111" s="1" t="s">
        <v>21</v>
      </c>
      <c r="L111" s="12" t="s">
        <v>272</v>
      </c>
      <c r="M111">
        <f t="shared" si="1"/>
        <v>0</v>
      </c>
    </row>
    <row r="112" spans="1:13" ht="15.95" hidden="1" customHeight="1" x14ac:dyDescent="0.2">
      <c r="A112" s="34" t="s">
        <v>274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>
        <f t="shared" si="1"/>
        <v>0</v>
      </c>
    </row>
    <row r="113" spans="1:13" ht="60.95" hidden="1" customHeight="1" x14ac:dyDescent="0.2">
      <c r="A113" s="1" t="s">
        <v>0</v>
      </c>
      <c r="B113" s="37"/>
      <c r="C113" s="37"/>
      <c r="D113" s="37"/>
      <c r="E113" s="33"/>
      <c r="F113" s="38" t="s">
        <v>1</v>
      </c>
      <c r="G113" s="39"/>
      <c r="H113" s="37"/>
      <c r="I113" s="37"/>
      <c r="J113" s="37"/>
      <c r="K113" s="33"/>
      <c r="L113" s="2"/>
      <c r="M113">
        <f t="shared" si="1"/>
        <v>0</v>
      </c>
    </row>
    <row r="114" spans="1:13" ht="12.95" hidden="1" customHeight="1" x14ac:dyDescent="0.2">
      <c r="A114" s="5" t="s">
        <v>2</v>
      </c>
      <c r="M114">
        <f t="shared" si="1"/>
        <v>0</v>
      </c>
    </row>
    <row r="115" spans="1:13" ht="12.95" hidden="1" customHeight="1" x14ac:dyDescent="0.2">
      <c r="A115" s="5" t="s">
        <v>3</v>
      </c>
      <c r="M115">
        <f t="shared" si="1"/>
        <v>0</v>
      </c>
    </row>
    <row r="116" spans="1:13" ht="12.95" hidden="1" customHeight="1" x14ac:dyDescent="0.2">
      <c r="A116" s="5" t="s">
        <v>4</v>
      </c>
      <c r="M116">
        <f t="shared" si="1"/>
        <v>0</v>
      </c>
    </row>
    <row r="117" spans="1:13" ht="12.95" hidden="1" customHeight="1" x14ac:dyDescent="0.2">
      <c r="A117" s="5" t="s">
        <v>5</v>
      </c>
      <c r="M117">
        <f t="shared" si="1"/>
        <v>0</v>
      </c>
    </row>
    <row r="118" spans="1:13" ht="12.95" hidden="1" customHeight="1" x14ac:dyDescent="0.2">
      <c r="A118" s="5" t="s">
        <v>6</v>
      </c>
      <c r="M118">
        <f t="shared" si="1"/>
        <v>0</v>
      </c>
    </row>
    <row r="119" spans="1:13" ht="15.95" hidden="1" customHeight="1" x14ac:dyDescent="0.2">
      <c r="A119" s="1" t="s">
        <v>275</v>
      </c>
      <c r="B119" s="12" t="s">
        <v>276</v>
      </c>
      <c r="C119" s="12" t="s">
        <v>256</v>
      </c>
      <c r="D119" s="12" t="s">
        <v>46</v>
      </c>
      <c r="E119" s="12" t="s">
        <v>90</v>
      </c>
      <c r="F119" s="14">
        <v>1</v>
      </c>
      <c r="G119" s="15">
        <v>2</v>
      </c>
      <c r="H119" s="3"/>
      <c r="I119" s="24">
        <v>1</v>
      </c>
      <c r="J119" s="12" t="s">
        <v>277</v>
      </c>
      <c r="K119" s="1" t="s">
        <v>21</v>
      </c>
      <c r="L119" s="12" t="s">
        <v>278</v>
      </c>
      <c r="M119">
        <f t="shared" si="1"/>
        <v>0</v>
      </c>
    </row>
    <row r="120" spans="1:13" ht="15.95" hidden="1" customHeight="1" x14ac:dyDescent="0.2">
      <c r="A120" s="1" t="s">
        <v>279</v>
      </c>
      <c r="B120" s="12" t="s">
        <v>280</v>
      </c>
      <c r="C120" s="12" t="s">
        <v>281</v>
      </c>
      <c r="D120" s="12" t="s">
        <v>282</v>
      </c>
      <c r="E120" s="12" t="s">
        <v>283</v>
      </c>
      <c r="F120" s="14">
        <v>17</v>
      </c>
      <c r="G120" s="15">
        <v>18</v>
      </c>
      <c r="H120" s="3"/>
      <c r="I120" s="24">
        <v>1</v>
      </c>
      <c r="J120" s="12" t="s">
        <v>185</v>
      </c>
      <c r="K120" s="1" t="s">
        <v>24</v>
      </c>
      <c r="L120" s="12" t="s">
        <v>284</v>
      </c>
      <c r="M120">
        <f t="shared" si="1"/>
        <v>0</v>
      </c>
    </row>
    <row r="121" spans="1:13" ht="15.95" hidden="1" customHeight="1" x14ac:dyDescent="0.2">
      <c r="A121" s="1" t="s">
        <v>285</v>
      </c>
      <c r="B121" s="12" t="s">
        <v>286</v>
      </c>
      <c r="C121" s="12" t="s">
        <v>287</v>
      </c>
      <c r="D121" s="12" t="s">
        <v>288</v>
      </c>
      <c r="E121" s="12" t="s">
        <v>84</v>
      </c>
      <c r="F121" s="14">
        <v>1</v>
      </c>
      <c r="G121" s="4"/>
      <c r="H121" s="3"/>
      <c r="I121" s="24">
        <v>-1</v>
      </c>
      <c r="J121" s="12" t="s">
        <v>289</v>
      </c>
      <c r="K121" s="1" t="s">
        <v>21</v>
      </c>
      <c r="L121" s="12" t="s">
        <v>233</v>
      </c>
      <c r="M121">
        <f t="shared" si="1"/>
        <v>0</v>
      </c>
    </row>
    <row r="122" spans="1:13" ht="15.95" customHeight="1" x14ac:dyDescent="0.2">
      <c r="A122" s="1" t="s">
        <v>285</v>
      </c>
      <c r="B122" s="41" t="s">
        <v>290</v>
      </c>
      <c r="C122" s="12" t="s">
        <v>287</v>
      </c>
      <c r="D122" s="12" t="s">
        <v>31</v>
      </c>
      <c r="E122" s="12" t="s">
        <v>84</v>
      </c>
      <c r="F122" s="14">
        <v>1</v>
      </c>
      <c r="G122" s="4"/>
      <c r="H122" s="3"/>
      <c r="I122" s="24">
        <v>-1</v>
      </c>
      <c r="J122" s="12" t="s">
        <v>289</v>
      </c>
      <c r="K122" s="1" t="s">
        <v>24</v>
      </c>
      <c r="L122" s="3"/>
      <c r="M122">
        <f t="shared" si="1"/>
        <v>1</v>
      </c>
    </row>
    <row r="123" spans="1:13" ht="15.95" customHeight="1" x14ac:dyDescent="0.2">
      <c r="A123" s="1" t="s">
        <v>285</v>
      </c>
      <c r="B123" s="41" t="s">
        <v>290</v>
      </c>
      <c r="C123" s="12" t="s">
        <v>287</v>
      </c>
      <c r="D123" s="12" t="s">
        <v>31</v>
      </c>
      <c r="E123" s="12" t="s">
        <v>84</v>
      </c>
      <c r="F123" s="14">
        <v>5</v>
      </c>
      <c r="G123" s="15">
        <v>6</v>
      </c>
      <c r="H123" s="3"/>
      <c r="I123" s="24">
        <v>1</v>
      </c>
      <c r="J123" s="12" t="s">
        <v>291</v>
      </c>
      <c r="K123" s="1" t="s">
        <v>21</v>
      </c>
      <c r="L123" s="3"/>
      <c r="M123">
        <f t="shared" si="1"/>
        <v>1</v>
      </c>
    </row>
    <row r="124" spans="1:13" ht="15.95" customHeight="1" x14ac:dyDescent="0.2">
      <c r="A124" s="1" t="s">
        <v>285</v>
      </c>
      <c r="B124" s="41" t="s">
        <v>292</v>
      </c>
      <c r="C124" s="12" t="s">
        <v>287</v>
      </c>
      <c r="D124" s="12" t="s">
        <v>36</v>
      </c>
      <c r="E124" s="12" t="s">
        <v>84</v>
      </c>
      <c r="F124" s="14">
        <v>6</v>
      </c>
      <c r="G124" s="4"/>
      <c r="H124" s="3"/>
      <c r="I124" s="24">
        <v>-6</v>
      </c>
      <c r="J124" s="12" t="s">
        <v>293</v>
      </c>
      <c r="K124" s="1" t="s">
        <v>24</v>
      </c>
      <c r="L124" s="3"/>
      <c r="M124">
        <f t="shared" si="1"/>
        <v>1</v>
      </c>
    </row>
    <row r="125" spans="1:13" ht="15.95" customHeight="1" x14ac:dyDescent="0.2">
      <c r="A125" s="1" t="s">
        <v>285</v>
      </c>
      <c r="B125" s="41" t="s">
        <v>292</v>
      </c>
      <c r="C125" s="12" t="s">
        <v>287</v>
      </c>
      <c r="D125" s="12" t="s">
        <v>36</v>
      </c>
      <c r="E125" s="12" t="s">
        <v>84</v>
      </c>
      <c r="F125" s="14">
        <v>2</v>
      </c>
      <c r="G125" s="15">
        <v>8</v>
      </c>
      <c r="H125" s="3"/>
      <c r="I125" s="24">
        <v>6</v>
      </c>
      <c r="J125" s="12" t="s">
        <v>294</v>
      </c>
      <c r="K125" s="1" t="s">
        <v>21</v>
      </c>
      <c r="L125" s="3"/>
      <c r="M125">
        <f t="shared" si="1"/>
        <v>1</v>
      </c>
    </row>
    <row r="126" spans="1:13" ht="15.95" customHeight="1" x14ac:dyDescent="0.2">
      <c r="A126" s="1" t="s">
        <v>285</v>
      </c>
      <c r="B126" s="41" t="s">
        <v>295</v>
      </c>
      <c r="C126" s="12" t="s">
        <v>287</v>
      </c>
      <c r="D126" s="12" t="s">
        <v>46</v>
      </c>
      <c r="E126" s="12" t="s">
        <v>84</v>
      </c>
      <c r="F126" s="14">
        <v>1</v>
      </c>
      <c r="G126" s="4"/>
      <c r="H126" s="3"/>
      <c r="I126" s="24">
        <v>-1</v>
      </c>
      <c r="J126" s="12" t="s">
        <v>289</v>
      </c>
      <c r="K126" s="1" t="s">
        <v>24</v>
      </c>
      <c r="L126" s="3"/>
      <c r="M126">
        <f t="shared" si="1"/>
        <v>1</v>
      </c>
    </row>
    <row r="127" spans="1:13" ht="15.95" customHeight="1" x14ac:dyDescent="0.2">
      <c r="A127" s="1" t="s">
        <v>285</v>
      </c>
      <c r="B127" s="41" t="s">
        <v>295</v>
      </c>
      <c r="C127" s="12" t="s">
        <v>287</v>
      </c>
      <c r="D127" s="12" t="s">
        <v>46</v>
      </c>
      <c r="E127" s="12" t="s">
        <v>84</v>
      </c>
      <c r="F127" s="14">
        <v>0</v>
      </c>
      <c r="G127" s="15">
        <v>1</v>
      </c>
      <c r="H127" s="3"/>
      <c r="I127" s="24">
        <v>1</v>
      </c>
      <c r="J127" s="12" t="s">
        <v>291</v>
      </c>
      <c r="K127" s="1" t="s">
        <v>21</v>
      </c>
      <c r="L127" s="3"/>
      <c r="M127">
        <f t="shared" si="1"/>
        <v>1</v>
      </c>
    </row>
    <row r="128" spans="1:13" ht="24" customHeight="1" x14ac:dyDescent="0.2">
      <c r="A128" s="1" t="s">
        <v>296</v>
      </c>
      <c r="B128" s="41" t="s">
        <v>297</v>
      </c>
      <c r="C128" s="12" t="s">
        <v>298</v>
      </c>
      <c r="D128" s="13">
        <v>74</v>
      </c>
      <c r="E128" s="12" t="s">
        <v>299</v>
      </c>
      <c r="F128" s="14">
        <v>1</v>
      </c>
      <c r="G128" s="15">
        <v>2</v>
      </c>
      <c r="H128" s="3"/>
      <c r="I128" s="24">
        <v>1</v>
      </c>
      <c r="J128" s="12" t="s">
        <v>198</v>
      </c>
      <c r="K128" s="1" t="s">
        <v>24</v>
      </c>
      <c r="L128" s="12" t="s">
        <v>300</v>
      </c>
      <c r="M128">
        <f t="shared" si="1"/>
        <v>1</v>
      </c>
    </row>
    <row r="129" spans="1:13" ht="24" customHeight="1" x14ac:dyDescent="0.2">
      <c r="A129" s="1" t="s">
        <v>296</v>
      </c>
      <c r="B129" s="41" t="s">
        <v>297</v>
      </c>
      <c r="C129" s="12" t="s">
        <v>298</v>
      </c>
      <c r="D129" s="13">
        <v>74</v>
      </c>
      <c r="E129" s="12" t="s">
        <v>299</v>
      </c>
      <c r="F129" s="14">
        <v>4</v>
      </c>
      <c r="G129" s="15">
        <v>3</v>
      </c>
      <c r="H129" s="3"/>
      <c r="I129" s="24">
        <v>-1</v>
      </c>
      <c r="J129" s="12" t="s">
        <v>137</v>
      </c>
      <c r="K129" s="1" t="s">
        <v>21</v>
      </c>
      <c r="L129" s="12" t="s">
        <v>300</v>
      </c>
      <c r="M129">
        <f t="shared" si="1"/>
        <v>1</v>
      </c>
    </row>
    <row r="130" spans="1:13" ht="24" hidden="1" customHeight="1" x14ac:dyDescent="0.2">
      <c r="A130" s="1" t="s">
        <v>296</v>
      </c>
      <c r="B130" s="12" t="s">
        <v>301</v>
      </c>
      <c r="C130" s="12" t="s">
        <v>298</v>
      </c>
      <c r="D130" s="13">
        <v>80</v>
      </c>
      <c r="E130" s="12" t="s">
        <v>299</v>
      </c>
      <c r="F130" s="14">
        <v>3</v>
      </c>
      <c r="G130" s="15">
        <v>2</v>
      </c>
      <c r="H130" s="3"/>
      <c r="I130" s="24">
        <v>-1</v>
      </c>
      <c r="J130" s="12" t="s">
        <v>137</v>
      </c>
      <c r="K130" s="1" t="s">
        <v>21</v>
      </c>
      <c r="L130" s="12" t="s">
        <v>300</v>
      </c>
      <c r="M130">
        <f t="shared" si="1"/>
        <v>0</v>
      </c>
    </row>
    <row r="131" spans="1:13" ht="24" customHeight="1" x14ac:dyDescent="0.2">
      <c r="A131" s="1" t="s">
        <v>296</v>
      </c>
      <c r="B131" s="41" t="s">
        <v>302</v>
      </c>
      <c r="C131" s="12" t="s">
        <v>298</v>
      </c>
      <c r="D131" s="13">
        <v>86</v>
      </c>
      <c r="E131" s="12" t="s">
        <v>299</v>
      </c>
      <c r="F131" s="14">
        <v>2</v>
      </c>
      <c r="G131" s="15">
        <v>1</v>
      </c>
      <c r="H131" s="3"/>
      <c r="I131" s="24">
        <v>-1</v>
      </c>
      <c r="J131" s="12" t="s">
        <v>137</v>
      </c>
      <c r="K131" s="1" t="s">
        <v>24</v>
      </c>
      <c r="L131" s="12" t="s">
        <v>300</v>
      </c>
      <c r="M131">
        <f t="shared" ref="M131:M194" si="2">IF(A131="","",--((A131=A130)*(D131=D130)+(A131=A132)*(D131=D132)&gt;0))</f>
        <v>1</v>
      </c>
    </row>
    <row r="132" spans="1:13" ht="24" customHeight="1" x14ac:dyDescent="0.2">
      <c r="A132" s="1" t="s">
        <v>296</v>
      </c>
      <c r="B132" s="41" t="s">
        <v>302</v>
      </c>
      <c r="C132" s="12" t="s">
        <v>298</v>
      </c>
      <c r="D132" s="13">
        <v>86</v>
      </c>
      <c r="E132" s="12" t="s">
        <v>299</v>
      </c>
      <c r="F132" s="14">
        <v>4</v>
      </c>
      <c r="G132" s="15">
        <v>5</v>
      </c>
      <c r="H132" s="3"/>
      <c r="I132" s="24">
        <v>1</v>
      </c>
      <c r="J132" s="12" t="s">
        <v>198</v>
      </c>
      <c r="K132" s="1" t="s">
        <v>21</v>
      </c>
      <c r="L132" s="12" t="s">
        <v>300</v>
      </c>
      <c r="M132">
        <f t="shared" si="2"/>
        <v>1</v>
      </c>
    </row>
    <row r="133" spans="1:13" ht="15.95" hidden="1" customHeight="1" x14ac:dyDescent="0.2">
      <c r="A133" s="1" t="s">
        <v>303</v>
      </c>
      <c r="B133" s="12" t="s">
        <v>304</v>
      </c>
      <c r="C133" s="12" t="s">
        <v>305</v>
      </c>
      <c r="D133" s="12" t="s">
        <v>113</v>
      </c>
      <c r="E133" s="12" t="s">
        <v>306</v>
      </c>
      <c r="F133" s="14">
        <v>12</v>
      </c>
      <c r="G133" s="15">
        <v>13</v>
      </c>
      <c r="H133" s="3"/>
      <c r="I133" s="24">
        <v>1</v>
      </c>
      <c r="J133" s="12" t="s">
        <v>307</v>
      </c>
      <c r="K133" s="1" t="s">
        <v>21</v>
      </c>
      <c r="L133" s="12" t="s">
        <v>308</v>
      </c>
      <c r="M133">
        <f t="shared" si="2"/>
        <v>0</v>
      </c>
    </row>
    <row r="134" spans="1:13" ht="15.95" hidden="1" customHeight="1" x14ac:dyDescent="0.2">
      <c r="A134" s="1" t="s">
        <v>303</v>
      </c>
      <c r="B134" s="12" t="s">
        <v>309</v>
      </c>
      <c r="C134" s="12" t="s">
        <v>305</v>
      </c>
      <c r="D134" s="12" t="s">
        <v>310</v>
      </c>
      <c r="E134" s="12" t="s">
        <v>306</v>
      </c>
      <c r="F134" s="14">
        <v>1</v>
      </c>
      <c r="G134" s="4"/>
      <c r="H134" s="3"/>
      <c r="I134" s="24">
        <v>-1</v>
      </c>
      <c r="J134" s="12" t="s">
        <v>311</v>
      </c>
      <c r="K134" s="1" t="s">
        <v>21</v>
      </c>
      <c r="L134" s="12" t="s">
        <v>308</v>
      </c>
      <c r="M134">
        <f t="shared" si="2"/>
        <v>0</v>
      </c>
    </row>
    <row r="135" spans="1:13" ht="24" hidden="1" customHeight="1" x14ac:dyDescent="0.2">
      <c r="A135" s="1" t="s">
        <v>312</v>
      </c>
      <c r="B135" s="12" t="s">
        <v>313</v>
      </c>
      <c r="C135" s="12" t="s">
        <v>314</v>
      </c>
      <c r="D135" s="12" t="s">
        <v>310</v>
      </c>
      <c r="E135" s="12" t="s">
        <v>306</v>
      </c>
      <c r="F135" s="14">
        <v>1</v>
      </c>
      <c r="G135" s="4"/>
      <c r="H135" s="3"/>
      <c r="I135" s="24">
        <v>-1</v>
      </c>
      <c r="J135" s="12" t="s">
        <v>38</v>
      </c>
      <c r="K135" s="1" t="s">
        <v>24</v>
      </c>
      <c r="L135" s="12" t="s">
        <v>315</v>
      </c>
      <c r="M135">
        <f t="shared" si="2"/>
        <v>0</v>
      </c>
    </row>
    <row r="136" spans="1:13" ht="24" hidden="1" customHeight="1" x14ac:dyDescent="0.2">
      <c r="A136" s="1" t="s">
        <v>316</v>
      </c>
      <c r="B136" s="12" t="s">
        <v>317</v>
      </c>
      <c r="C136" s="12" t="s">
        <v>318</v>
      </c>
      <c r="D136" s="13">
        <v>1922</v>
      </c>
      <c r="E136" s="12" t="s">
        <v>78</v>
      </c>
      <c r="F136" s="14">
        <v>1</v>
      </c>
      <c r="G136" s="4"/>
      <c r="H136" s="3"/>
      <c r="I136" s="24">
        <v>-1</v>
      </c>
      <c r="J136" s="17">
        <v>-99</v>
      </c>
      <c r="K136" s="1" t="s">
        <v>24</v>
      </c>
      <c r="L136" s="3"/>
      <c r="M136">
        <f t="shared" si="2"/>
        <v>0</v>
      </c>
    </row>
    <row r="137" spans="1:13" ht="24" hidden="1" customHeight="1" x14ac:dyDescent="0.2">
      <c r="A137" s="1" t="s">
        <v>319</v>
      </c>
      <c r="B137" s="12" t="s">
        <v>320</v>
      </c>
      <c r="C137" s="3" t="s">
        <v>321</v>
      </c>
      <c r="D137" s="13">
        <v>2326</v>
      </c>
      <c r="E137" s="12" t="s">
        <v>322</v>
      </c>
      <c r="F137" s="14">
        <v>1</v>
      </c>
      <c r="G137" s="4"/>
      <c r="H137" s="3"/>
      <c r="I137" s="24">
        <v>-1</v>
      </c>
      <c r="J137" s="17">
        <v>-490</v>
      </c>
      <c r="K137" s="1" t="s">
        <v>24</v>
      </c>
      <c r="L137" s="3"/>
      <c r="M137">
        <f t="shared" si="2"/>
        <v>0</v>
      </c>
    </row>
    <row r="138" spans="1:13" ht="23.1" hidden="1" customHeight="1" x14ac:dyDescent="0.2">
      <c r="A138" s="1" t="s">
        <v>319</v>
      </c>
      <c r="B138" s="12" t="s">
        <v>323</v>
      </c>
      <c r="C138" s="3" t="s">
        <v>321</v>
      </c>
      <c r="D138" s="13">
        <v>3538</v>
      </c>
      <c r="E138" s="12" t="s">
        <v>322</v>
      </c>
      <c r="F138" s="14">
        <v>1</v>
      </c>
      <c r="G138" s="15">
        <v>2</v>
      </c>
      <c r="H138" s="3"/>
      <c r="I138" s="24">
        <v>1</v>
      </c>
      <c r="J138" s="18">
        <v>490</v>
      </c>
      <c r="K138" s="1" t="s">
        <v>21</v>
      </c>
      <c r="L138" s="12" t="s">
        <v>233</v>
      </c>
      <c r="M138">
        <f t="shared" si="2"/>
        <v>0</v>
      </c>
    </row>
    <row r="139" spans="1:13" ht="15.95" hidden="1" customHeight="1" x14ac:dyDescent="0.2">
      <c r="A139" s="34" t="s">
        <v>324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6"/>
      <c r="M139">
        <f t="shared" si="2"/>
        <v>0</v>
      </c>
    </row>
    <row r="140" spans="1:13" ht="60.95" hidden="1" customHeight="1" x14ac:dyDescent="0.2">
      <c r="A140" s="1" t="s">
        <v>0</v>
      </c>
      <c r="B140" s="37"/>
      <c r="C140" s="37"/>
      <c r="D140" s="37"/>
      <c r="E140" s="33"/>
      <c r="F140" s="38" t="s">
        <v>1</v>
      </c>
      <c r="G140" s="39"/>
      <c r="H140" s="37"/>
      <c r="I140" s="37"/>
      <c r="J140" s="37"/>
      <c r="K140" s="33"/>
      <c r="L140" s="2"/>
      <c r="M140">
        <f t="shared" si="2"/>
        <v>0</v>
      </c>
    </row>
    <row r="141" spans="1:13" ht="12.95" hidden="1" customHeight="1" x14ac:dyDescent="0.2">
      <c r="A141" s="5" t="s">
        <v>2</v>
      </c>
      <c r="M141">
        <f t="shared" si="2"/>
        <v>0</v>
      </c>
    </row>
    <row r="142" spans="1:13" ht="12.95" hidden="1" customHeight="1" x14ac:dyDescent="0.2">
      <c r="A142" s="5" t="s">
        <v>3</v>
      </c>
      <c r="M142">
        <f t="shared" si="2"/>
        <v>0</v>
      </c>
    </row>
    <row r="143" spans="1:13" ht="12.95" hidden="1" customHeight="1" x14ac:dyDescent="0.2">
      <c r="A143" s="5" t="s">
        <v>4</v>
      </c>
      <c r="M143">
        <f t="shared" si="2"/>
        <v>0</v>
      </c>
    </row>
    <row r="144" spans="1:13" ht="12.95" hidden="1" customHeight="1" x14ac:dyDescent="0.2">
      <c r="A144" s="5" t="s">
        <v>5</v>
      </c>
      <c r="M144">
        <f t="shared" si="2"/>
        <v>0</v>
      </c>
    </row>
    <row r="145" spans="1:13" ht="12.95" hidden="1" customHeight="1" x14ac:dyDescent="0.2">
      <c r="A145" s="5" t="s">
        <v>6</v>
      </c>
      <c r="M145">
        <f t="shared" si="2"/>
        <v>0</v>
      </c>
    </row>
    <row r="146" spans="1:13" ht="24" hidden="1" customHeight="1" x14ac:dyDescent="0.2">
      <c r="A146" s="1" t="s">
        <v>325</v>
      </c>
      <c r="B146" s="12" t="s">
        <v>326</v>
      </c>
      <c r="C146" s="12" t="s">
        <v>172</v>
      </c>
      <c r="D146" s="13">
        <v>10</v>
      </c>
      <c r="E146" s="12" t="s">
        <v>327</v>
      </c>
      <c r="F146" s="14">
        <v>1</v>
      </c>
      <c r="G146" s="15">
        <v>2</v>
      </c>
      <c r="H146" s="3"/>
      <c r="I146" s="24">
        <v>1</v>
      </c>
      <c r="J146" s="12" t="s">
        <v>242</v>
      </c>
      <c r="K146" s="1" t="s">
        <v>24</v>
      </c>
      <c r="L146" s="12" t="s">
        <v>233</v>
      </c>
      <c r="M146">
        <f t="shared" si="2"/>
        <v>0</v>
      </c>
    </row>
    <row r="147" spans="1:13" ht="24" hidden="1" customHeight="1" x14ac:dyDescent="0.2">
      <c r="A147" s="1" t="s">
        <v>325</v>
      </c>
      <c r="B147" s="12" t="s">
        <v>328</v>
      </c>
      <c r="C147" s="12" t="s">
        <v>172</v>
      </c>
      <c r="D147" s="12" t="s">
        <v>248</v>
      </c>
      <c r="E147" s="12" t="s">
        <v>327</v>
      </c>
      <c r="F147" s="14">
        <v>4</v>
      </c>
      <c r="G147" s="15">
        <v>3</v>
      </c>
      <c r="H147" s="3"/>
      <c r="I147" s="24">
        <v>-1</v>
      </c>
      <c r="J147" s="12" t="s">
        <v>43</v>
      </c>
      <c r="K147" s="1" t="s">
        <v>24</v>
      </c>
      <c r="L147" s="12" t="s">
        <v>233</v>
      </c>
      <c r="M147">
        <f t="shared" si="2"/>
        <v>0</v>
      </c>
    </row>
    <row r="148" spans="1:13" ht="24" hidden="1" customHeight="1" x14ac:dyDescent="0.2">
      <c r="A148" s="1" t="s">
        <v>329</v>
      </c>
      <c r="B148" s="12" t="s">
        <v>330</v>
      </c>
      <c r="C148" s="12" t="s">
        <v>256</v>
      </c>
      <c r="D148" s="12" t="s">
        <v>46</v>
      </c>
      <c r="E148" s="12" t="s">
        <v>331</v>
      </c>
      <c r="F148" s="14">
        <v>1</v>
      </c>
      <c r="G148" s="4"/>
      <c r="H148" s="3"/>
      <c r="I148" s="24">
        <v>-1</v>
      </c>
      <c r="J148" s="17">
        <v>-399</v>
      </c>
      <c r="K148" s="1" t="s">
        <v>21</v>
      </c>
      <c r="L148" s="12" t="s">
        <v>233</v>
      </c>
      <c r="M148">
        <f t="shared" si="2"/>
        <v>0</v>
      </c>
    </row>
    <row r="149" spans="1:13" ht="24" hidden="1" customHeight="1" x14ac:dyDescent="0.2">
      <c r="A149" s="1" t="s">
        <v>332</v>
      </c>
      <c r="B149" s="12" t="s">
        <v>333</v>
      </c>
      <c r="C149" s="12" t="s">
        <v>334</v>
      </c>
      <c r="D149" s="13">
        <v>2326</v>
      </c>
      <c r="E149" s="12" t="s">
        <v>78</v>
      </c>
      <c r="F149" s="14">
        <v>2</v>
      </c>
      <c r="G149" s="15">
        <v>3</v>
      </c>
      <c r="H149" s="3"/>
      <c r="I149" s="24">
        <v>1</v>
      </c>
      <c r="J149" s="18">
        <v>490</v>
      </c>
      <c r="K149" s="1" t="s">
        <v>21</v>
      </c>
      <c r="L149" s="3"/>
      <c r="M149">
        <f t="shared" si="2"/>
        <v>0</v>
      </c>
    </row>
    <row r="150" spans="1:13" ht="24" hidden="1" customHeight="1" x14ac:dyDescent="0.2">
      <c r="A150" s="1" t="s">
        <v>332</v>
      </c>
      <c r="B150" s="12" t="s">
        <v>335</v>
      </c>
      <c r="C150" s="12" t="s">
        <v>334</v>
      </c>
      <c r="D150" s="13">
        <v>2730</v>
      </c>
      <c r="E150" s="12" t="s">
        <v>78</v>
      </c>
      <c r="F150" s="14">
        <v>1</v>
      </c>
      <c r="G150" s="4"/>
      <c r="H150" s="3"/>
      <c r="I150" s="24">
        <v>-1</v>
      </c>
      <c r="J150" s="17">
        <v>-490</v>
      </c>
      <c r="K150" s="1" t="s">
        <v>21</v>
      </c>
      <c r="L150" s="3"/>
      <c r="M150">
        <f t="shared" si="2"/>
        <v>0</v>
      </c>
    </row>
    <row r="151" spans="1:13" ht="15.95" hidden="1" customHeight="1" x14ac:dyDescent="0.2">
      <c r="A151" s="1" t="s">
        <v>336</v>
      </c>
      <c r="B151" s="12" t="s">
        <v>337</v>
      </c>
      <c r="C151" s="12" t="s">
        <v>260</v>
      </c>
      <c r="D151" s="12" t="s">
        <v>310</v>
      </c>
      <c r="E151" s="12" t="s">
        <v>338</v>
      </c>
      <c r="F151" s="14">
        <v>2</v>
      </c>
      <c r="G151" s="15">
        <v>1</v>
      </c>
      <c r="H151" s="3"/>
      <c r="I151" s="24">
        <v>-1</v>
      </c>
      <c r="J151" s="17">
        <v>-399</v>
      </c>
      <c r="K151" s="1" t="s">
        <v>21</v>
      </c>
      <c r="L151" s="12" t="s">
        <v>339</v>
      </c>
      <c r="M151">
        <f t="shared" si="2"/>
        <v>0</v>
      </c>
    </row>
    <row r="152" spans="1:13" ht="24" hidden="1" customHeight="1" x14ac:dyDescent="0.2">
      <c r="A152" s="1" t="s">
        <v>341</v>
      </c>
      <c r="B152" s="12" t="s">
        <v>342</v>
      </c>
      <c r="C152" s="12" t="s">
        <v>343</v>
      </c>
      <c r="D152" s="13">
        <v>5</v>
      </c>
      <c r="E152" s="12" t="s">
        <v>327</v>
      </c>
      <c r="F152" s="14">
        <v>2</v>
      </c>
      <c r="G152" s="4"/>
      <c r="H152" s="3"/>
      <c r="I152" s="24">
        <v>-2</v>
      </c>
      <c r="J152" s="12" t="s">
        <v>47</v>
      </c>
      <c r="K152" s="1" t="s">
        <v>24</v>
      </c>
      <c r="L152" s="3"/>
      <c r="M152">
        <f t="shared" si="2"/>
        <v>0</v>
      </c>
    </row>
    <row r="153" spans="1:13" ht="24" hidden="1" customHeight="1" x14ac:dyDescent="0.2">
      <c r="A153" s="1" t="s">
        <v>344</v>
      </c>
      <c r="B153" s="12" t="s">
        <v>345</v>
      </c>
      <c r="C153" s="12" t="s">
        <v>343</v>
      </c>
      <c r="D153" s="13">
        <v>6</v>
      </c>
      <c r="E153" s="12" t="s">
        <v>327</v>
      </c>
      <c r="F153" s="14">
        <v>5</v>
      </c>
      <c r="G153" s="15">
        <v>3</v>
      </c>
      <c r="H153" s="3"/>
      <c r="I153" s="24">
        <v>-2</v>
      </c>
      <c r="J153" s="12" t="s">
        <v>47</v>
      </c>
      <c r="K153" s="1" t="s">
        <v>24</v>
      </c>
      <c r="L153" s="12" t="s">
        <v>346</v>
      </c>
      <c r="M153">
        <f t="shared" si="2"/>
        <v>0</v>
      </c>
    </row>
    <row r="154" spans="1:13" ht="24" hidden="1" customHeight="1" x14ac:dyDescent="0.2">
      <c r="A154" s="1" t="s">
        <v>344</v>
      </c>
      <c r="B154" s="12" t="s">
        <v>347</v>
      </c>
      <c r="C154" s="12" t="s">
        <v>343</v>
      </c>
      <c r="D154" s="13">
        <v>7</v>
      </c>
      <c r="E154" s="12" t="s">
        <v>327</v>
      </c>
      <c r="F154" s="14">
        <v>1</v>
      </c>
      <c r="G154" s="15">
        <v>2</v>
      </c>
      <c r="H154" s="3"/>
      <c r="I154" s="24">
        <v>1</v>
      </c>
      <c r="J154" s="12" t="s">
        <v>242</v>
      </c>
      <c r="K154" s="1" t="s">
        <v>24</v>
      </c>
      <c r="L154" s="12" t="s">
        <v>346</v>
      </c>
      <c r="M154">
        <f t="shared" si="2"/>
        <v>0</v>
      </c>
    </row>
    <row r="155" spans="1:13" ht="24" hidden="1" customHeight="1" x14ac:dyDescent="0.2">
      <c r="A155" s="1" t="s">
        <v>348</v>
      </c>
      <c r="B155" s="12" t="s">
        <v>349</v>
      </c>
      <c r="C155" s="12" t="s">
        <v>172</v>
      </c>
      <c r="D155" s="13">
        <v>9</v>
      </c>
      <c r="E155" s="12" t="s">
        <v>350</v>
      </c>
      <c r="F155" s="14">
        <v>13</v>
      </c>
      <c r="G155" s="15">
        <v>11</v>
      </c>
      <c r="H155" s="3"/>
      <c r="I155" s="24">
        <v>-2</v>
      </c>
      <c r="J155" s="12" t="s">
        <v>351</v>
      </c>
      <c r="K155" s="1" t="s">
        <v>21</v>
      </c>
      <c r="L155" s="12" t="s">
        <v>352</v>
      </c>
      <c r="M155">
        <f t="shared" si="2"/>
        <v>0</v>
      </c>
    </row>
    <row r="156" spans="1:13" ht="24" hidden="1" customHeight="1" x14ac:dyDescent="0.2">
      <c r="A156" s="1" t="s">
        <v>348</v>
      </c>
      <c r="B156" s="12" t="s">
        <v>353</v>
      </c>
      <c r="C156" s="12" t="s">
        <v>172</v>
      </c>
      <c r="D156" s="13">
        <v>10</v>
      </c>
      <c r="E156" s="12" t="s">
        <v>350</v>
      </c>
      <c r="F156" s="14">
        <v>7</v>
      </c>
      <c r="G156" s="15">
        <v>9</v>
      </c>
      <c r="H156" s="3"/>
      <c r="I156" s="24">
        <v>2</v>
      </c>
      <c r="J156" s="12" t="s">
        <v>354</v>
      </c>
      <c r="K156" s="1" t="s">
        <v>21</v>
      </c>
      <c r="L156" s="12" t="s">
        <v>352</v>
      </c>
      <c r="M156">
        <f t="shared" si="2"/>
        <v>0</v>
      </c>
    </row>
    <row r="157" spans="1:13" ht="24" hidden="1" customHeight="1" x14ac:dyDescent="0.2">
      <c r="A157" s="1" t="s">
        <v>348</v>
      </c>
      <c r="B157" s="12" t="s">
        <v>355</v>
      </c>
      <c r="C157" s="12" t="s">
        <v>172</v>
      </c>
      <c r="D157" s="13">
        <v>11</v>
      </c>
      <c r="E157" s="12" t="s">
        <v>350</v>
      </c>
      <c r="F157" s="14">
        <v>5</v>
      </c>
      <c r="G157" s="15">
        <v>4</v>
      </c>
      <c r="H157" s="3"/>
      <c r="I157" s="24">
        <v>-1</v>
      </c>
      <c r="J157" s="12" t="s">
        <v>147</v>
      </c>
      <c r="K157" s="1" t="s">
        <v>21</v>
      </c>
      <c r="L157" s="12" t="s">
        <v>352</v>
      </c>
      <c r="M157">
        <f t="shared" si="2"/>
        <v>0</v>
      </c>
    </row>
    <row r="158" spans="1:13" ht="15.95" hidden="1" customHeight="1" x14ac:dyDescent="0.2">
      <c r="A158" s="1" t="s">
        <v>356</v>
      </c>
      <c r="B158" s="12" t="s">
        <v>357</v>
      </c>
      <c r="C158" s="12" t="s">
        <v>305</v>
      </c>
      <c r="D158" s="12" t="s">
        <v>36</v>
      </c>
      <c r="E158" s="12" t="s">
        <v>358</v>
      </c>
      <c r="F158" s="14">
        <v>9</v>
      </c>
      <c r="G158" s="15">
        <v>10</v>
      </c>
      <c r="H158" s="3"/>
      <c r="I158" s="24">
        <v>1</v>
      </c>
      <c r="J158" s="18">
        <v>990</v>
      </c>
      <c r="K158" s="1" t="s">
        <v>21</v>
      </c>
      <c r="L158" s="12" t="s">
        <v>359</v>
      </c>
      <c r="M158">
        <f t="shared" si="2"/>
        <v>0</v>
      </c>
    </row>
    <row r="159" spans="1:13" ht="15.95" hidden="1" customHeight="1" x14ac:dyDescent="0.2">
      <c r="A159" s="1" t="s">
        <v>356</v>
      </c>
      <c r="B159" s="12" t="s">
        <v>360</v>
      </c>
      <c r="C159" s="12" t="s">
        <v>305</v>
      </c>
      <c r="D159" s="12" t="s">
        <v>113</v>
      </c>
      <c r="E159" s="12" t="s">
        <v>358</v>
      </c>
      <c r="F159" s="14">
        <v>2</v>
      </c>
      <c r="G159" s="15">
        <v>1</v>
      </c>
      <c r="H159" s="3"/>
      <c r="I159" s="24">
        <v>-1</v>
      </c>
      <c r="J159" s="17">
        <v>-990</v>
      </c>
      <c r="K159" s="1" t="s">
        <v>21</v>
      </c>
      <c r="L159" s="12" t="s">
        <v>359</v>
      </c>
      <c r="M159">
        <f t="shared" si="2"/>
        <v>0</v>
      </c>
    </row>
    <row r="160" spans="1:13" ht="15.95" hidden="1" customHeight="1" x14ac:dyDescent="0.2">
      <c r="A160" s="1" t="s">
        <v>361</v>
      </c>
      <c r="B160" s="12" t="s">
        <v>362</v>
      </c>
      <c r="C160" s="12" t="s">
        <v>265</v>
      </c>
      <c r="D160" s="12" t="s">
        <v>363</v>
      </c>
      <c r="E160" s="12" t="s">
        <v>364</v>
      </c>
      <c r="F160" s="14">
        <v>13</v>
      </c>
      <c r="G160" s="15">
        <v>12</v>
      </c>
      <c r="H160" s="3"/>
      <c r="I160" s="24">
        <v>-1</v>
      </c>
      <c r="J160" s="17">
        <v>-797</v>
      </c>
      <c r="K160" s="1" t="s">
        <v>21</v>
      </c>
      <c r="L160" s="3"/>
      <c r="M160">
        <f t="shared" si="2"/>
        <v>0</v>
      </c>
    </row>
    <row r="161" spans="1:13" ht="15.95" hidden="1" customHeight="1" x14ac:dyDescent="0.2">
      <c r="A161" s="1" t="s">
        <v>365</v>
      </c>
      <c r="B161" s="12" t="s">
        <v>366</v>
      </c>
      <c r="C161" s="12" t="s">
        <v>265</v>
      </c>
      <c r="D161" s="12" t="s">
        <v>367</v>
      </c>
      <c r="E161" s="12" t="s">
        <v>364</v>
      </c>
      <c r="F161" s="14">
        <v>0</v>
      </c>
      <c r="G161" s="15">
        <v>1</v>
      </c>
      <c r="H161" s="3"/>
      <c r="I161" s="24">
        <v>1</v>
      </c>
      <c r="J161" s="18">
        <v>990</v>
      </c>
      <c r="K161" s="1" t="s">
        <v>21</v>
      </c>
      <c r="L161" s="3"/>
      <c r="M161">
        <f t="shared" si="2"/>
        <v>0</v>
      </c>
    </row>
    <row r="162" spans="1:13" ht="15" hidden="1" customHeight="1" x14ac:dyDescent="0.2">
      <c r="A162" s="1" t="s">
        <v>365</v>
      </c>
      <c r="B162" s="12" t="s">
        <v>368</v>
      </c>
      <c r="C162" s="12" t="s">
        <v>265</v>
      </c>
      <c r="D162" s="12" t="s">
        <v>363</v>
      </c>
      <c r="E162" s="12" t="s">
        <v>364</v>
      </c>
      <c r="F162" s="14">
        <v>11</v>
      </c>
      <c r="G162" s="15">
        <v>12</v>
      </c>
      <c r="H162" s="3"/>
      <c r="I162" s="24">
        <v>1</v>
      </c>
      <c r="J162" s="18">
        <v>990</v>
      </c>
      <c r="K162" s="1" t="s">
        <v>21</v>
      </c>
      <c r="L162" s="3"/>
      <c r="M162">
        <f t="shared" si="2"/>
        <v>0</v>
      </c>
    </row>
    <row r="163" spans="1:13" ht="15.95" hidden="1" customHeight="1" x14ac:dyDescent="0.2">
      <c r="A163" s="34" t="s">
        <v>369</v>
      </c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6"/>
      <c r="M163">
        <f t="shared" si="2"/>
        <v>0</v>
      </c>
    </row>
    <row r="164" spans="1:13" ht="60.95" hidden="1" customHeight="1" x14ac:dyDescent="0.2">
      <c r="A164" s="1" t="s">
        <v>0</v>
      </c>
      <c r="B164" s="37"/>
      <c r="C164" s="37"/>
      <c r="D164" s="37"/>
      <c r="E164" s="33"/>
      <c r="F164" s="38" t="s">
        <v>1</v>
      </c>
      <c r="G164" s="39"/>
      <c r="H164" s="37"/>
      <c r="I164" s="37"/>
      <c r="J164" s="37"/>
      <c r="K164" s="33"/>
      <c r="L164" s="2"/>
      <c r="M164">
        <f t="shared" si="2"/>
        <v>0</v>
      </c>
    </row>
    <row r="165" spans="1:13" ht="12.95" hidden="1" customHeight="1" x14ac:dyDescent="0.2">
      <c r="A165" s="5" t="s">
        <v>2</v>
      </c>
      <c r="M165">
        <f t="shared" si="2"/>
        <v>0</v>
      </c>
    </row>
    <row r="166" spans="1:13" ht="12.95" hidden="1" customHeight="1" x14ac:dyDescent="0.2">
      <c r="A166" s="5" t="s">
        <v>3</v>
      </c>
      <c r="M166">
        <f t="shared" si="2"/>
        <v>0</v>
      </c>
    </row>
    <row r="167" spans="1:13" ht="12.95" hidden="1" customHeight="1" x14ac:dyDescent="0.2">
      <c r="A167" s="5" t="s">
        <v>4</v>
      </c>
      <c r="M167">
        <f t="shared" si="2"/>
        <v>0</v>
      </c>
    </row>
    <row r="168" spans="1:13" ht="12.95" hidden="1" customHeight="1" x14ac:dyDescent="0.2">
      <c r="A168" s="5" t="s">
        <v>5</v>
      </c>
      <c r="M168">
        <f t="shared" si="2"/>
        <v>0</v>
      </c>
    </row>
    <row r="169" spans="1:13" ht="12.95" hidden="1" customHeight="1" x14ac:dyDescent="0.2">
      <c r="A169" s="5" t="s">
        <v>6</v>
      </c>
      <c r="M169">
        <f t="shared" si="2"/>
        <v>0</v>
      </c>
    </row>
    <row r="170" spans="1:13" ht="15.95" hidden="1" customHeight="1" x14ac:dyDescent="0.2">
      <c r="A170" s="1" t="s">
        <v>370</v>
      </c>
      <c r="B170" s="12" t="s">
        <v>371</v>
      </c>
      <c r="C170" s="12" t="s">
        <v>265</v>
      </c>
      <c r="D170" s="12" t="s">
        <v>372</v>
      </c>
      <c r="E170" s="12" t="s">
        <v>364</v>
      </c>
      <c r="F170" s="14">
        <v>3</v>
      </c>
      <c r="G170" s="15">
        <v>2</v>
      </c>
      <c r="H170" s="3"/>
      <c r="I170" s="24">
        <v>-1</v>
      </c>
      <c r="J170" s="17">
        <v>-399</v>
      </c>
      <c r="K170" s="1" t="s">
        <v>21</v>
      </c>
      <c r="L170" s="3"/>
      <c r="M170">
        <f t="shared" si="2"/>
        <v>0</v>
      </c>
    </row>
    <row r="171" spans="1:13" ht="15.95" hidden="1" customHeight="1" x14ac:dyDescent="0.2">
      <c r="A171" s="1" t="s">
        <v>373</v>
      </c>
      <c r="B171" s="12" t="s">
        <v>374</v>
      </c>
      <c r="C171" s="12" t="s">
        <v>265</v>
      </c>
      <c r="D171" s="12" t="s">
        <v>367</v>
      </c>
      <c r="E171" s="12" t="s">
        <v>364</v>
      </c>
      <c r="F171" s="14">
        <v>5</v>
      </c>
      <c r="G171" s="15">
        <v>6</v>
      </c>
      <c r="H171" s="3"/>
      <c r="I171" s="24">
        <v>1</v>
      </c>
      <c r="J171" s="18">
        <v>797</v>
      </c>
      <c r="K171" s="1" t="s">
        <v>21</v>
      </c>
      <c r="L171" s="3"/>
      <c r="M171">
        <f t="shared" si="2"/>
        <v>0</v>
      </c>
    </row>
    <row r="172" spans="1:13" ht="15.95" hidden="1" customHeight="1" x14ac:dyDescent="0.2">
      <c r="A172" s="1" t="s">
        <v>373</v>
      </c>
      <c r="B172" s="12" t="s">
        <v>375</v>
      </c>
      <c r="C172" s="12" t="s">
        <v>265</v>
      </c>
      <c r="D172" s="12" t="s">
        <v>372</v>
      </c>
      <c r="E172" s="12" t="s">
        <v>364</v>
      </c>
      <c r="F172" s="14">
        <v>31</v>
      </c>
      <c r="G172" s="15">
        <v>30</v>
      </c>
      <c r="H172" s="3"/>
      <c r="I172" s="24">
        <v>-1</v>
      </c>
      <c r="J172" s="17">
        <v>-797</v>
      </c>
      <c r="K172" s="1" t="s">
        <v>21</v>
      </c>
      <c r="L172" s="3"/>
      <c r="M172">
        <f t="shared" si="2"/>
        <v>0</v>
      </c>
    </row>
    <row r="173" spans="1:13" ht="15.95" hidden="1" customHeight="1" x14ac:dyDescent="0.2">
      <c r="A173" s="1" t="s">
        <v>376</v>
      </c>
      <c r="B173" s="12" t="s">
        <v>377</v>
      </c>
      <c r="C173" s="12" t="s">
        <v>265</v>
      </c>
      <c r="D173" s="12" t="s">
        <v>363</v>
      </c>
      <c r="E173" s="12" t="s">
        <v>364</v>
      </c>
      <c r="F173" s="14">
        <v>2</v>
      </c>
      <c r="G173" s="15">
        <v>1</v>
      </c>
      <c r="H173" s="3"/>
      <c r="I173" s="24">
        <v>-1</v>
      </c>
      <c r="J173" s="17">
        <v>-399</v>
      </c>
      <c r="K173" s="1" t="s">
        <v>21</v>
      </c>
      <c r="L173" s="12" t="s">
        <v>378</v>
      </c>
      <c r="M173">
        <f t="shared" si="2"/>
        <v>0</v>
      </c>
    </row>
    <row r="174" spans="1:13" ht="15.95" hidden="1" customHeight="1" x14ac:dyDescent="0.2">
      <c r="A174" s="1" t="s">
        <v>376</v>
      </c>
      <c r="B174" s="12" t="s">
        <v>379</v>
      </c>
      <c r="C174" s="12" t="s">
        <v>265</v>
      </c>
      <c r="D174" s="12" t="s">
        <v>372</v>
      </c>
      <c r="E174" s="12" t="s">
        <v>364</v>
      </c>
      <c r="F174" s="14">
        <v>9</v>
      </c>
      <c r="G174" s="15">
        <v>8</v>
      </c>
      <c r="H174" s="3"/>
      <c r="I174" s="24">
        <v>-1</v>
      </c>
      <c r="J174" s="17">
        <v>-399</v>
      </c>
      <c r="K174" s="1" t="s">
        <v>21</v>
      </c>
      <c r="L174" s="12" t="s">
        <v>378</v>
      </c>
      <c r="M174">
        <f t="shared" si="2"/>
        <v>0</v>
      </c>
    </row>
    <row r="175" spans="1:13" ht="15.95" hidden="1" customHeight="1" x14ac:dyDescent="0.2">
      <c r="A175" s="1" t="s">
        <v>380</v>
      </c>
      <c r="B175" s="12" t="s">
        <v>381</v>
      </c>
      <c r="C175" s="12" t="s">
        <v>260</v>
      </c>
      <c r="D175" s="12" t="s">
        <v>46</v>
      </c>
      <c r="E175" s="12" t="s">
        <v>382</v>
      </c>
      <c r="F175" s="14">
        <v>3</v>
      </c>
      <c r="G175" s="15">
        <v>4</v>
      </c>
      <c r="H175" s="3"/>
      <c r="I175" s="24">
        <v>1</v>
      </c>
      <c r="J175" s="12" t="s">
        <v>185</v>
      </c>
      <c r="K175" s="1" t="s">
        <v>21</v>
      </c>
      <c r="L175" s="12" t="s">
        <v>383</v>
      </c>
      <c r="M175">
        <f t="shared" si="2"/>
        <v>0</v>
      </c>
    </row>
    <row r="176" spans="1:13" ht="15.95" hidden="1" customHeight="1" x14ac:dyDescent="0.2">
      <c r="A176" s="1" t="s">
        <v>388</v>
      </c>
      <c r="B176" s="12" t="s">
        <v>389</v>
      </c>
      <c r="C176" s="12" t="s">
        <v>145</v>
      </c>
      <c r="D176" s="12" t="s">
        <v>36</v>
      </c>
      <c r="E176" s="12" t="s">
        <v>390</v>
      </c>
      <c r="F176" s="14">
        <v>4</v>
      </c>
      <c r="G176" s="15">
        <v>6</v>
      </c>
      <c r="H176" s="3"/>
      <c r="I176" s="24">
        <v>2</v>
      </c>
      <c r="J176" s="12" t="s">
        <v>391</v>
      </c>
      <c r="K176" s="1" t="s">
        <v>24</v>
      </c>
      <c r="L176" s="12" t="s">
        <v>233</v>
      </c>
      <c r="M176">
        <f t="shared" si="2"/>
        <v>0</v>
      </c>
    </row>
    <row r="177" spans="1:13" ht="15.95" hidden="1" customHeight="1" x14ac:dyDescent="0.2">
      <c r="A177" s="1" t="s">
        <v>388</v>
      </c>
      <c r="B177" s="12" t="s">
        <v>392</v>
      </c>
      <c r="C177" s="12" t="s">
        <v>145</v>
      </c>
      <c r="D177" s="12" t="s">
        <v>46</v>
      </c>
      <c r="E177" s="12" t="s">
        <v>390</v>
      </c>
      <c r="F177" s="14">
        <v>4</v>
      </c>
      <c r="G177" s="15">
        <v>3</v>
      </c>
      <c r="H177" s="3"/>
      <c r="I177" s="24">
        <v>-1</v>
      </c>
      <c r="J177" s="12" t="s">
        <v>393</v>
      </c>
      <c r="K177" s="1" t="s">
        <v>24</v>
      </c>
      <c r="L177" s="12" t="s">
        <v>233</v>
      </c>
      <c r="M177">
        <f t="shared" si="2"/>
        <v>0</v>
      </c>
    </row>
    <row r="178" spans="1:13" ht="15.95" hidden="1" customHeight="1" x14ac:dyDescent="0.2">
      <c r="A178" s="1" t="s">
        <v>388</v>
      </c>
      <c r="B178" s="12" t="s">
        <v>394</v>
      </c>
      <c r="C178" s="12" t="s">
        <v>145</v>
      </c>
      <c r="D178" s="12" t="s">
        <v>113</v>
      </c>
      <c r="E178" s="12" t="s">
        <v>390</v>
      </c>
      <c r="F178" s="14">
        <v>3</v>
      </c>
      <c r="G178" s="15">
        <v>2</v>
      </c>
      <c r="H178" s="3"/>
      <c r="I178" s="24">
        <v>-1</v>
      </c>
      <c r="J178" s="12" t="s">
        <v>393</v>
      </c>
      <c r="K178" s="1" t="s">
        <v>24</v>
      </c>
      <c r="L178" s="3"/>
      <c r="M178">
        <f t="shared" si="2"/>
        <v>0</v>
      </c>
    </row>
    <row r="179" spans="1:13" ht="15.95" hidden="1" customHeight="1" x14ac:dyDescent="0.2">
      <c r="A179" s="1" t="s">
        <v>395</v>
      </c>
      <c r="B179" s="12" t="s">
        <v>396</v>
      </c>
      <c r="C179" s="12" t="s">
        <v>397</v>
      </c>
      <c r="D179" s="12" t="s">
        <v>398</v>
      </c>
      <c r="E179" s="12" t="s">
        <v>399</v>
      </c>
      <c r="F179" s="14">
        <v>2</v>
      </c>
      <c r="G179" s="4"/>
      <c r="H179" s="3"/>
      <c r="I179" s="24">
        <v>-2</v>
      </c>
      <c r="J179" s="17">
        <v>-798</v>
      </c>
      <c r="K179" s="1" t="s">
        <v>24</v>
      </c>
      <c r="L179" s="12" t="s">
        <v>233</v>
      </c>
      <c r="M179">
        <f t="shared" si="2"/>
        <v>0</v>
      </c>
    </row>
    <row r="180" spans="1:13" ht="24" hidden="1" customHeight="1" x14ac:dyDescent="0.2">
      <c r="A180" s="1" t="s">
        <v>400</v>
      </c>
      <c r="B180" s="12" t="s">
        <v>401</v>
      </c>
      <c r="C180" s="12" t="s">
        <v>172</v>
      </c>
      <c r="D180" s="12" t="s">
        <v>162</v>
      </c>
      <c r="E180" s="12" t="s">
        <v>350</v>
      </c>
      <c r="F180" s="14">
        <v>5</v>
      </c>
      <c r="G180" s="15">
        <v>6</v>
      </c>
      <c r="H180" s="3"/>
      <c r="I180" s="24">
        <v>1</v>
      </c>
      <c r="J180" s="12" t="s">
        <v>158</v>
      </c>
      <c r="K180" s="1" t="s">
        <v>21</v>
      </c>
      <c r="L180" s="12" t="s">
        <v>402</v>
      </c>
      <c r="M180">
        <f t="shared" si="2"/>
        <v>0</v>
      </c>
    </row>
    <row r="181" spans="1:13" ht="15.95" hidden="1" customHeight="1" x14ac:dyDescent="0.2">
      <c r="A181" s="1" t="s">
        <v>403</v>
      </c>
      <c r="B181" s="12" t="s">
        <v>404</v>
      </c>
      <c r="C181" s="12" t="s">
        <v>405</v>
      </c>
      <c r="D181" s="12" t="s">
        <v>156</v>
      </c>
      <c r="E181" s="12" t="s">
        <v>327</v>
      </c>
      <c r="F181" s="14">
        <v>3</v>
      </c>
      <c r="G181" s="15">
        <v>2</v>
      </c>
      <c r="H181" s="3"/>
      <c r="I181" s="24">
        <v>-1</v>
      </c>
      <c r="J181" s="12" t="s">
        <v>406</v>
      </c>
      <c r="K181" s="1" t="s">
        <v>24</v>
      </c>
      <c r="L181" s="3"/>
      <c r="M181">
        <f t="shared" si="2"/>
        <v>0</v>
      </c>
    </row>
    <row r="182" spans="1:13" ht="24" hidden="1" customHeight="1" x14ac:dyDescent="0.2">
      <c r="A182" s="1" t="s">
        <v>407</v>
      </c>
      <c r="B182" s="12" t="s">
        <v>408</v>
      </c>
      <c r="C182" s="12" t="s">
        <v>172</v>
      </c>
      <c r="D182" s="13">
        <v>8</v>
      </c>
      <c r="E182" s="12" t="s">
        <v>350</v>
      </c>
      <c r="F182" s="14">
        <v>1</v>
      </c>
      <c r="G182" s="4"/>
      <c r="H182" s="3"/>
      <c r="I182" s="24">
        <v>-1</v>
      </c>
      <c r="J182" s="12" t="s">
        <v>406</v>
      </c>
      <c r="K182" s="1" t="s">
        <v>21</v>
      </c>
      <c r="L182" s="3"/>
      <c r="M182">
        <f t="shared" si="2"/>
        <v>0</v>
      </c>
    </row>
    <row r="183" spans="1:13" ht="15.95" hidden="1" customHeight="1" x14ac:dyDescent="0.2">
      <c r="A183" s="34" t="s">
        <v>409</v>
      </c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6"/>
      <c r="M183">
        <f t="shared" si="2"/>
        <v>0</v>
      </c>
    </row>
    <row r="184" spans="1:13" ht="60.95" hidden="1" customHeight="1" x14ac:dyDescent="0.2">
      <c r="A184" s="1" t="s">
        <v>0</v>
      </c>
      <c r="B184" s="37"/>
      <c r="C184" s="37"/>
      <c r="D184" s="37"/>
      <c r="E184" s="33"/>
      <c r="F184" s="38" t="s">
        <v>1</v>
      </c>
      <c r="G184" s="39"/>
      <c r="H184" s="37"/>
      <c r="I184" s="37"/>
      <c r="J184" s="37"/>
      <c r="K184" s="33"/>
      <c r="L184" s="2"/>
      <c r="M184">
        <f t="shared" si="2"/>
        <v>0</v>
      </c>
    </row>
    <row r="185" spans="1:13" ht="12.95" hidden="1" customHeight="1" x14ac:dyDescent="0.2">
      <c r="A185" s="5" t="s">
        <v>2</v>
      </c>
      <c r="M185">
        <f t="shared" si="2"/>
        <v>0</v>
      </c>
    </row>
    <row r="186" spans="1:13" ht="12.95" hidden="1" customHeight="1" x14ac:dyDescent="0.2">
      <c r="A186" s="5" t="s">
        <v>3</v>
      </c>
      <c r="M186">
        <f t="shared" si="2"/>
        <v>0</v>
      </c>
    </row>
    <row r="187" spans="1:13" ht="12.95" hidden="1" customHeight="1" x14ac:dyDescent="0.2">
      <c r="A187" s="5" t="s">
        <v>4</v>
      </c>
      <c r="M187">
        <f t="shared" si="2"/>
        <v>0</v>
      </c>
    </row>
    <row r="188" spans="1:13" ht="12.95" hidden="1" customHeight="1" x14ac:dyDescent="0.2">
      <c r="A188" s="5" t="s">
        <v>5</v>
      </c>
      <c r="M188">
        <f t="shared" si="2"/>
        <v>0</v>
      </c>
    </row>
    <row r="189" spans="1:13" ht="12.95" hidden="1" customHeight="1" x14ac:dyDescent="0.2">
      <c r="A189" s="5" t="s">
        <v>6</v>
      </c>
      <c r="M189">
        <f t="shared" si="2"/>
        <v>0</v>
      </c>
    </row>
    <row r="190" spans="1:13" ht="24" hidden="1" customHeight="1" x14ac:dyDescent="0.2">
      <c r="A190" s="1" t="s">
        <v>410</v>
      </c>
      <c r="B190" s="12" t="s">
        <v>412</v>
      </c>
      <c r="C190" s="12" t="s">
        <v>18</v>
      </c>
      <c r="D190" s="13">
        <v>10</v>
      </c>
      <c r="E190" s="12" t="s">
        <v>19</v>
      </c>
      <c r="F190" s="14">
        <v>15</v>
      </c>
      <c r="G190" s="15">
        <v>14</v>
      </c>
      <c r="H190" s="3"/>
      <c r="I190" s="24">
        <v>-1</v>
      </c>
      <c r="J190" s="12" t="s">
        <v>38</v>
      </c>
      <c r="K190" s="1" t="s">
        <v>24</v>
      </c>
      <c r="L190" s="3"/>
      <c r="M190">
        <f t="shared" si="2"/>
        <v>0</v>
      </c>
    </row>
    <row r="191" spans="1:13" ht="24" hidden="1" customHeight="1" x14ac:dyDescent="0.2">
      <c r="A191" s="1" t="s">
        <v>413</v>
      </c>
      <c r="B191" s="12" t="s">
        <v>414</v>
      </c>
      <c r="C191" s="12" t="s">
        <v>18</v>
      </c>
      <c r="D191" s="13">
        <v>9</v>
      </c>
      <c r="E191" s="12" t="s">
        <v>19</v>
      </c>
      <c r="F191" s="14">
        <v>2</v>
      </c>
      <c r="G191" s="15">
        <v>1</v>
      </c>
      <c r="H191" s="3"/>
      <c r="I191" s="24">
        <v>-1</v>
      </c>
      <c r="J191" s="12" t="s">
        <v>415</v>
      </c>
      <c r="K191" s="1" t="s">
        <v>24</v>
      </c>
      <c r="L191" s="12" t="s">
        <v>416</v>
      </c>
      <c r="M191">
        <f t="shared" si="2"/>
        <v>0</v>
      </c>
    </row>
    <row r="192" spans="1:13" ht="24" hidden="1" customHeight="1" x14ac:dyDescent="0.2">
      <c r="A192" s="1" t="s">
        <v>417</v>
      </c>
      <c r="B192" s="12" t="s">
        <v>418</v>
      </c>
      <c r="C192" s="12" t="s">
        <v>172</v>
      </c>
      <c r="D192" s="13">
        <v>9</v>
      </c>
      <c r="E192" s="12" t="s">
        <v>152</v>
      </c>
      <c r="F192" s="14">
        <v>2</v>
      </c>
      <c r="G192" s="15">
        <v>1</v>
      </c>
      <c r="H192" s="3"/>
      <c r="I192" s="24">
        <v>-1</v>
      </c>
      <c r="J192" s="12" t="s">
        <v>419</v>
      </c>
      <c r="K192" s="1" t="s">
        <v>21</v>
      </c>
      <c r="L192" s="12" t="s">
        <v>420</v>
      </c>
      <c r="M192">
        <f t="shared" si="2"/>
        <v>0</v>
      </c>
    </row>
    <row r="193" spans="1:13" ht="15.95" hidden="1" customHeight="1" x14ac:dyDescent="0.2">
      <c r="A193" s="1" t="s">
        <v>421</v>
      </c>
      <c r="B193" s="12" t="s">
        <v>422</v>
      </c>
      <c r="C193" s="12" t="s">
        <v>423</v>
      </c>
      <c r="D193" s="13">
        <v>11</v>
      </c>
      <c r="E193" s="12" t="s">
        <v>19</v>
      </c>
      <c r="F193" s="14">
        <v>1</v>
      </c>
      <c r="G193" s="4"/>
      <c r="H193" s="3"/>
      <c r="I193" s="24">
        <v>-1</v>
      </c>
      <c r="J193" s="17">
        <v>-399</v>
      </c>
      <c r="K193" s="1" t="s">
        <v>21</v>
      </c>
      <c r="L193" s="3"/>
      <c r="M193">
        <f t="shared" si="2"/>
        <v>0</v>
      </c>
    </row>
    <row r="194" spans="1:13" ht="24" hidden="1" customHeight="1" x14ac:dyDescent="0.2">
      <c r="A194" s="1" t="s">
        <v>424</v>
      </c>
      <c r="B194" s="12" t="s">
        <v>425</v>
      </c>
      <c r="C194" s="12" t="s">
        <v>28</v>
      </c>
      <c r="D194" s="13">
        <v>5</v>
      </c>
      <c r="E194" s="12" t="s">
        <v>19</v>
      </c>
      <c r="F194" s="14">
        <v>17</v>
      </c>
      <c r="G194" s="15">
        <v>18</v>
      </c>
      <c r="H194" s="3"/>
      <c r="I194" s="24">
        <v>1</v>
      </c>
      <c r="J194" s="18">
        <v>990</v>
      </c>
      <c r="K194" s="1" t="s">
        <v>24</v>
      </c>
      <c r="L194" s="12" t="s">
        <v>426</v>
      </c>
      <c r="M194">
        <f t="shared" si="2"/>
        <v>0</v>
      </c>
    </row>
    <row r="195" spans="1:13" ht="15.95" hidden="1" customHeight="1" x14ac:dyDescent="0.2">
      <c r="A195" s="34" t="s">
        <v>428</v>
      </c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6"/>
      <c r="M195">
        <f t="shared" ref="M195:M258" si="3">IF(A195="","",--((A195=A194)*(D195=D194)+(A195=A196)*(D195=D196)&gt;0))</f>
        <v>0</v>
      </c>
    </row>
    <row r="196" spans="1:13" ht="60.95" hidden="1" customHeight="1" x14ac:dyDescent="0.2">
      <c r="A196" s="1" t="s">
        <v>0</v>
      </c>
      <c r="B196" s="37"/>
      <c r="C196" s="37"/>
      <c r="D196" s="37"/>
      <c r="E196" s="33"/>
      <c r="F196" s="38" t="s">
        <v>1</v>
      </c>
      <c r="G196" s="39"/>
      <c r="H196" s="37"/>
      <c r="I196" s="37"/>
      <c r="J196" s="37"/>
      <c r="K196" s="33"/>
      <c r="L196" s="2"/>
      <c r="M196">
        <f t="shared" si="3"/>
        <v>0</v>
      </c>
    </row>
    <row r="197" spans="1:13" ht="12.95" hidden="1" customHeight="1" x14ac:dyDescent="0.2">
      <c r="A197" s="5" t="s">
        <v>2</v>
      </c>
      <c r="M197">
        <f t="shared" si="3"/>
        <v>0</v>
      </c>
    </row>
    <row r="198" spans="1:13" ht="12.95" hidden="1" customHeight="1" x14ac:dyDescent="0.2">
      <c r="A198" s="5" t="s">
        <v>3</v>
      </c>
      <c r="M198">
        <f t="shared" si="3"/>
        <v>0</v>
      </c>
    </row>
    <row r="199" spans="1:13" ht="12.95" hidden="1" customHeight="1" x14ac:dyDescent="0.2">
      <c r="A199" s="5" t="s">
        <v>4</v>
      </c>
      <c r="M199">
        <f t="shared" si="3"/>
        <v>0</v>
      </c>
    </row>
    <row r="200" spans="1:13" ht="12.95" hidden="1" customHeight="1" x14ac:dyDescent="0.2">
      <c r="A200" s="5" t="s">
        <v>5</v>
      </c>
      <c r="M200">
        <f t="shared" si="3"/>
        <v>0</v>
      </c>
    </row>
    <row r="201" spans="1:13" ht="12.95" hidden="1" customHeight="1" x14ac:dyDescent="0.2">
      <c r="A201" s="5" t="s">
        <v>6</v>
      </c>
      <c r="M201">
        <f t="shared" si="3"/>
        <v>0</v>
      </c>
    </row>
    <row r="202" spans="1:13" ht="24" hidden="1" customHeight="1" x14ac:dyDescent="0.2">
      <c r="A202" s="1" t="s">
        <v>429</v>
      </c>
      <c r="B202" s="12" t="s">
        <v>430</v>
      </c>
      <c r="C202" s="12" t="s">
        <v>172</v>
      </c>
      <c r="D202" s="13">
        <v>7</v>
      </c>
      <c r="E202" s="12" t="s">
        <v>183</v>
      </c>
      <c r="F202" s="14">
        <v>0</v>
      </c>
      <c r="G202" s="15">
        <v>1</v>
      </c>
      <c r="H202" s="3"/>
      <c r="I202" s="24">
        <v>1</v>
      </c>
      <c r="J202" s="12" t="s">
        <v>185</v>
      </c>
      <c r="K202" s="1" t="s">
        <v>24</v>
      </c>
      <c r="L202" s="3"/>
      <c r="M202">
        <f t="shared" si="3"/>
        <v>0</v>
      </c>
    </row>
    <row r="203" spans="1:13" ht="24" hidden="1" customHeight="1" x14ac:dyDescent="0.2">
      <c r="A203" s="1" t="s">
        <v>429</v>
      </c>
      <c r="B203" s="12" t="s">
        <v>431</v>
      </c>
      <c r="C203" s="12" t="s">
        <v>172</v>
      </c>
      <c r="D203" s="13">
        <v>8</v>
      </c>
      <c r="E203" s="12" t="s">
        <v>183</v>
      </c>
      <c r="F203" s="14">
        <v>1</v>
      </c>
      <c r="G203" s="4"/>
      <c r="H203" s="3"/>
      <c r="I203" s="24">
        <v>-1</v>
      </c>
      <c r="J203" s="12" t="s">
        <v>184</v>
      </c>
      <c r="K203" s="1" t="s">
        <v>21</v>
      </c>
      <c r="L203" s="3"/>
      <c r="M203">
        <f t="shared" si="3"/>
        <v>0</v>
      </c>
    </row>
    <row r="204" spans="1:13" ht="15.95" hidden="1" customHeight="1" x14ac:dyDescent="0.2">
      <c r="A204" s="1" t="s">
        <v>434</v>
      </c>
      <c r="B204" s="12" t="s">
        <v>435</v>
      </c>
      <c r="C204" s="12" t="s">
        <v>256</v>
      </c>
      <c r="D204" s="12" t="s">
        <v>36</v>
      </c>
      <c r="E204" s="12" t="s">
        <v>90</v>
      </c>
      <c r="F204" s="14">
        <v>2</v>
      </c>
      <c r="G204" s="15">
        <v>1</v>
      </c>
      <c r="H204" s="3"/>
      <c r="I204" s="24">
        <v>-1</v>
      </c>
      <c r="J204" s="17">
        <v>-399</v>
      </c>
      <c r="K204" s="1" t="s">
        <v>24</v>
      </c>
      <c r="L204" s="12" t="s">
        <v>436</v>
      </c>
      <c r="M204">
        <f t="shared" si="3"/>
        <v>0</v>
      </c>
    </row>
    <row r="205" spans="1:13" ht="15.95" hidden="1" customHeight="1" x14ac:dyDescent="0.2">
      <c r="A205" s="1" t="s">
        <v>437</v>
      </c>
      <c r="B205" s="12" t="s">
        <v>438</v>
      </c>
      <c r="C205" s="12" t="s">
        <v>260</v>
      </c>
      <c r="D205" s="13">
        <v>140</v>
      </c>
      <c r="E205" s="12" t="s">
        <v>338</v>
      </c>
      <c r="F205" s="14">
        <v>1</v>
      </c>
      <c r="G205" s="4"/>
      <c r="H205" s="3"/>
      <c r="I205" s="24">
        <v>-1</v>
      </c>
      <c r="J205" s="17">
        <v>-399</v>
      </c>
      <c r="K205" s="1" t="s">
        <v>21</v>
      </c>
      <c r="L205" s="12" t="s">
        <v>439</v>
      </c>
      <c r="M205">
        <f t="shared" si="3"/>
        <v>0</v>
      </c>
    </row>
    <row r="206" spans="1:13" ht="15.95" hidden="1" customHeight="1" x14ac:dyDescent="0.2">
      <c r="A206" s="34" t="s">
        <v>440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6"/>
      <c r="M206">
        <f t="shared" si="3"/>
        <v>0</v>
      </c>
    </row>
    <row r="207" spans="1:13" ht="60.95" hidden="1" customHeight="1" x14ac:dyDescent="0.2">
      <c r="A207" s="1" t="s">
        <v>0</v>
      </c>
      <c r="B207" s="37"/>
      <c r="C207" s="37"/>
      <c r="D207" s="37"/>
      <c r="E207" s="33"/>
      <c r="F207" s="38" t="s">
        <v>1</v>
      </c>
      <c r="G207" s="39"/>
      <c r="H207" s="37"/>
      <c r="I207" s="37"/>
      <c r="J207" s="37"/>
      <c r="K207" s="33"/>
      <c r="L207" s="2"/>
      <c r="M207">
        <f t="shared" si="3"/>
        <v>0</v>
      </c>
    </row>
    <row r="208" spans="1:13" ht="12.95" hidden="1" customHeight="1" x14ac:dyDescent="0.2">
      <c r="A208" s="5" t="s">
        <v>2</v>
      </c>
      <c r="M208">
        <f t="shared" si="3"/>
        <v>0</v>
      </c>
    </row>
    <row r="209" spans="1:13" ht="12.95" hidden="1" customHeight="1" x14ac:dyDescent="0.2">
      <c r="A209" s="5" t="s">
        <v>3</v>
      </c>
      <c r="M209">
        <f t="shared" si="3"/>
        <v>0</v>
      </c>
    </row>
    <row r="210" spans="1:13" ht="12.95" hidden="1" customHeight="1" x14ac:dyDescent="0.2">
      <c r="A210" s="5" t="s">
        <v>4</v>
      </c>
      <c r="M210">
        <f t="shared" si="3"/>
        <v>0</v>
      </c>
    </row>
    <row r="211" spans="1:13" ht="12.95" hidden="1" customHeight="1" x14ac:dyDescent="0.2">
      <c r="A211" s="5" t="s">
        <v>5</v>
      </c>
      <c r="M211">
        <f t="shared" si="3"/>
        <v>0</v>
      </c>
    </row>
    <row r="212" spans="1:13" ht="12.95" hidden="1" customHeight="1" x14ac:dyDescent="0.2">
      <c r="A212" s="5" t="s">
        <v>6</v>
      </c>
      <c r="M212">
        <f t="shared" si="3"/>
        <v>0</v>
      </c>
    </row>
    <row r="213" spans="1:13" ht="15.95" hidden="1" customHeight="1" x14ac:dyDescent="0.2">
      <c r="A213" s="1" t="s">
        <v>443</v>
      </c>
      <c r="B213" s="12" t="s">
        <v>444</v>
      </c>
      <c r="C213" s="12" t="s">
        <v>445</v>
      </c>
      <c r="D213" s="13">
        <v>1</v>
      </c>
      <c r="E213" s="12" t="s">
        <v>442</v>
      </c>
      <c r="F213" s="14">
        <v>21</v>
      </c>
      <c r="G213" s="15">
        <v>22</v>
      </c>
      <c r="H213" s="3"/>
      <c r="I213" s="24">
        <v>1</v>
      </c>
      <c r="J213" s="18">
        <v>497</v>
      </c>
      <c r="K213" s="1" t="s">
        <v>24</v>
      </c>
      <c r="L213" s="12" t="s">
        <v>446</v>
      </c>
      <c r="M213">
        <f t="shared" si="3"/>
        <v>0</v>
      </c>
    </row>
    <row r="214" spans="1:13" ht="24" hidden="1" customHeight="1" x14ac:dyDescent="0.2">
      <c r="A214" s="1" t="s">
        <v>447</v>
      </c>
      <c r="B214" s="12" t="s">
        <v>448</v>
      </c>
      <c r="C214" s="12" t="s">
        <v>449</v>
      </c>
      <c r="D214" s="12" t="s">
        <v>36</v>
      </c>
      <c r="E214" s="12" t="s">
        <v>450</v>
      </c>
      <c r="F214" s="14">
        <v>2</v>
      </c>
      <c r="G214" s="15">
        <v>1</v>
      </c>
      <c r="H214" s="3"/>
      <c r="I214" s="24">
        <v>-1</v>
      </c>
      <c r="J214" s="12" t="s">
        <v>43</v>
      </c>
      <c r="K214" s="1" t="s">
        <v>24</v>
      </c>
      <c r="L214" s="3"/>
      <c r="M214">
        <f t="shared" si="3"/>
        <v>0</v>
      </c>
    </row>
    <row r="215" spans="1:13" ht="24" hidden="1" customHeight="1" x14ac:dyDescent="0.2">
      <c r="A215" s="1" t="s">
        <v>447</v>
      </c>
      <c r="B215" s="12" t="s">
        <v>451</v>
      </c>
      <c r="C215" s="12" t="s">
        <v>449</v>
      </c>
      <c r="D215" s="12" t="s">
        <v>46</v>
      </c>
      <c r="E215" s="12" t="s">
        <v>450</v>
      </c>
      <c r="F215" s="14">
        <v>1</v>
      </c>
      <c r="G215" s="4"/>
      <c r="H215" s="3"/>
      <c r="I215" s="24">
        <v>-1</v>
      </c>
      <c r="J215" s="12" t="s">
        <v>43</v>
      </c>
      <c r="K215" s="1" t="s">
        <v>24</v>
      </c>
      <c r="L215" s="3"/>
      <c r="M215">
        <f t="shared" si="3"/>
        <v>0</v>
      </c>
    </row>
    <row r="216" spans="1:13" ht="15.95" hidden="1" customHeight="1" x14ac:dyDescent="0.2">
      <c r="A216" s="1" t="s">
        <v>452</v>
      </c>
      <c r="B216" s="12" t="s">
        <v>453</v>
      </c>
      <c r="C216" s="12" t="s">
        <v>454</v>
      </c>
      <c r="D216" s="13">
        <v>128</v>
      </c>
      <c r="E216" s="12" t="s">
        <v>455</v>
      </c>
      <c r="F216" s="14">
        <v>3</v>
      </c>
      <c r="G216" s="15">
        <v>1</v>
      </c>
      <c r="H216" s="3"/>
      <c r="I216" s="24">
        <v>-2</v>
      </c>
      <c r="J216" s="12" t="s">
        <v>456</v>
      </c>
      <c r="K216" s="1" t="s">
        <v>21</v>
      </c>
      <c r="L216" s="3"/>
      <c r="M216">
        <f t="shared" si="3"/>
        <v>0</v>
      </c>
    </row>
    <row r="217" spans="1:13" ht="15.95" hidden="1" customHeight="1" x14ac:dyDescent="0.2">
      <c r="A217" s="1" t="s">
        <v>452</v>
      </c>
      <c r="B217" s="12" t="s">
        <v>457</v>
      </c>
      <c r="C217" s="12" t="s">
        <v>454</v>
      </c>
      <c r="D217" s="13">
        <v>140</v>
      </c>
      <c r="E217" s="12" t="s">
        <v>455</v>
      </c>
      <c r="F217" s="14">
        <v>0</v>
      </c>
      <c r="G217" s="15">
        <v>1</v>
      </c>
      <c r="H217" s="3"/>
      <c r="I217" s="24">
        <v>1</v>
      </c>
      <c r="J217" s="12" t="s">
        <v>185</v>
      </c>
      <c r="K217" s="1" t="s">
        <v>21</v>
      </c>
      <c r="L217" s="3"/>
      <c r="M217">
        <f t="shared" si="3"/>
        <v>0</v>
      </c>
    </row>
    <row r="218" spans="1:13" ht="15.95" hidden="1" customHeight="1" x14ac:dyDescent="0.2">
      <c r="A218" s="1" t="s">
        <v>458</v>
      </c>
      <c r="B218" s="12" t="s">
        <v>459</v>
      </c>
      <c r="C218" s="12" t="s">
        <v>256</v>
      </c>
      <c r="D218" s="12" t="s">
        <v>46</v>
      </c>
      <c r="E218" s="12" t="s">
        <v>90</v>
      </c>
      <c r="F218" s="14">
        <v>10</v>
      </c>
      <c r="G218" s="15">
        <v>9</v>
      </c>
      <c r="H218" s="3"/>
      <c r="I218" s="24">
        <v>-1</v>
      </c>
      <c r="J218" s="12" t="s">
        <v>38</v>
      </c>
      <c r="K218" s="1" t="s">
        <v>21</v>
      </c>
      <c r="L218" s="12" t="s">
        <v>460</v>
      </c>
      <c r="M218">
        <f t="shared" si="3"/>
        <v>0</v>
      </c>
    </row>
    <row r="219" spans="1:13" ht="15.95" hidden="1" customHeight="1" x14ac:dyDescent="0.2">
      <c r="A219" s="1" t="s">
        <v>458</v>
      </c>
      <c r="B219" s="12" t="s">
        <v>461</v>
      </c>
      <c r="C219" s="12" t="s">
        <v>256</v>
      </c>
      <c r="D219" s="12" t="s">
        <v>113</v>
      </c>
      <c r="E219" s="12" t="s">
        <v>90</v>
      </c>
      <c r="F219" s="14">
        <v>3</v>
      </c>
      <c r="G219" s="15">
        <v>4</v>
      </c>
      <c r="H219" s="3"/>
      <c r="I219" s="24">
        <v>1</v>
      </c>
      <c r="J219" s="12" t="s">
        <v>411</v>
      </c>
      <c r="K219" s="1" t="s">
        <v>21</v>
      </c>
      <c r="L219" s="12" t="s">
        <v>460</v>
      </c>
      <c r="M219">
        <f t="shared" si="3"/>
        <v>0</v>
      </c>
    </row>
    <row r="220" spans="1:13" ht="15.95" hidden="1" customHeight="1" x14ac:dyDescent="0.2">
      <c r="A220" s="1" t="s">
        <v>464</v>
      </c>
      <c r="B220" s="12" t="s">
        <v>465</v>
      </c>
      <c r="C220" s="12" t="s">
        <v>83</v>
      </c>
      <c r="D220" s="12" t="s">
        <v>46</v>
      </c>
      <c r="E220" s="12" t="s">
        <v>466</v>
      </c>
      <c r="F220" s="14">
        <v>3</v>
      </c>
      <c r="G220" s="15">
        <v>4</v>
      </c>
      <c r="H220" s="3"/>
      <c r="I220" s="24">
        <v>1</v>
      </c>
      <c r="J220" s="12" t="s">
        <v>148</v>
      </c>
      <c r="K220" s="1" t="s">
        <v>21</v>
      </c>
      <c r="L220" s="3"/>
      <c r="M220">
        <f t="shared" si="3"/>
        <v>0</v>
      </c>
    </row>
    <row r="221" spans="1:13" ht="15" hidden="1" customHeight="1" x14ac:dyDescent="0.2">
      <c r="A221" s="1" t="s">
        <v>467</v>
      </c>
      <c r="B221" s="12" t="s">
        <v>468</v>
      </c>
      <c r="C221" s="12" t="s">
        <v>469</v>
      </c>
      <c r="D221" s="12" t="s">
        <v>470</v>
      </c>
      <c r="E221" s="12" t="s">
        <v>471</v>
      </c>
      <c r="F221" s="14">
        <v>1</v>
      </c>
      <c r="G221" s="4"/>
      <c r="H221" s="3"/>
      <c r="I221" s="24">
        <v>-1</v>
      </c>
      <c r="J221" s="12" t="s">
        <v>147</v>
      </c>
      <c r="K221" s="1" t="s">
        <v>24</v>
      </c>
      <c r="L221" s="3"/>
      <c r="M221">
        <f t="shared" si="3"/>
        <v>0</v>
      </c>
    </row>
    <row r="222" spans="1:13" ht="15.95" hidden="1" customHeight="1" x14ac:dyDescent="0.2">
      <c r="A222" s="34" t="s">
        <v>472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6"/>
      <c r="M222">
        <f t="shared" si="3"/>
        <v>0</v>
      </c>
    </row>
    <row r="223" spans="1:13" ht="60.95" hidden="1" customHeight="1" x14ac:dyDescent="0.2">
      <c r="A223" s="1" t="s">
        <v>0</v>
      </c>
      <c r="B223" s="37"/>
      <c r="C223" s="37"/>
      <c r="D223" s="37"/>
      <c r="E223" s="33"/>
      <c r="F223" s="38" t="s">
        <v>1</v>
      </c>
      <c r="G223" s="39"/>
      <c r="H223" s="37"/>
      <c r="I223" s="37"/>
      <c r="J223" s="37"/>
      <c r="K223" s="33"/>
      <c r="L223" s="2"/>
      <c r="M223">
        <f t="shared" si="3"/>
        <v>0</v>
      </c>
    </row>
    <row r="224" spans="1:13" ht="12.95" hidden="1" customHeight="1" x14ac:dyDescent="0.2">
      <c r="A224" s="5" t="s">
        <v>2</v>
      </c>
      <c r="M224">
        <f t="shared" si="3"/>
        <v>0</v>
      </c>
    </row>
    <row r="225" spans="1:13" ht="12.95" hidden="1" customHeight="1" x14ac:dyDescent="0.2">
      <c r="A225" s="5" t="s">
        <v>3</v>
      </c>
      <c r="M225">
        <f t="shared" si="3"/>
        <v>0</v>
      </c>
    </row>
    <row r="226" spans="1:13" ht="12.95" hidden="1" customHeight="1" x14ac:dyDescent="0.2">
      <c r="A226" s="5" t="s">
        <v>4</v>
      </c>
      <c r="M226">
        <f t="shared" si="3"/>
        <v>0</v>
      </c>
    </row>
    <row r="227" spans="1:13" ht="12.95" hidden="1" customHeight="1" x14ac:dyDescent="0.2">
      <c r="A227" s="5" t="s">
        <v>5</v>
      </c>
      <c r="M227">
        <f t="shared" si="3"/>
        <v>0</v>
      </c>
    </row>
    <row r="228" spans="1:13" ht="12.95" hidden="1" customHeight="1" x14ac:dyDescent="0.2">
      <c r="A228" s="5" t="s">
        <v>6</v>
      </c>
      <c r="M228">
        <f t="shared" si="3"/>
        <v>0</v>
      </c>
    </row>
    <row r="229" spans="1:13" ht="15.95" hidden="1" customHeight="1" x14ac:dyDescent="0.2">
      <c r="A229" s="1" t="s">
        <v>474</v>
      </c>
      <c r="B229" s="12" t="s">
        <v>475</v>
      </c>
      <c r="C229" s="12" t="s">
        <v>476</v>
      </c>
      <c r="D229" s="12" t="s">
        <v>398</v>
      </c>
      <c r="E229" s="12" t="s">
        <v>477</v>
      </c>
      <c r="F229" s="14">
        <v>1</v>
      </c>
      <c r="G229" s="4"/>
      <c r="H229" s="3"/>
      <c r="I229" s="24">
        <v>-1</v>
      </c>
      <c r="J229" s="17">
        <v>-990</v>
      </c>
      <c r="K229" s="1" t="s">
        <v>24</v>
      </c>
      <c r="L229" s="12" t="s">
        <v>233</v>
      </c>
      <c r="M229">
        <f t="shared" si="3"/>
        <v>0</v>
      </c>
    </row>
    <row r="230" spans="1:13" ht="15.95" hidden="1" customHeight="1" x14ac:dyDescent="0.2">
      <c r="A230" s="1" t="s">
        <v>474</v>
      </c>
      <c r="B230" s="12" t="s">
        <v>478</v>
      </c>
      <c r="C230" s="12" t="s">
        <v>476</v>
      </c>
      <c r="D230" s="12" t="s">
        <v>36</v>
      </c>
      <c r="E230" s="12" t="s">
        <v>477</v>
      </c>
      <c r="F230" s="14">
        <v>14</v>
      </c>
      <c r="G230" s="15">
        <v>15</v>
      </c>
      <c r="H230" s="3"/>
      <c r="I230" s="24">
        <v>1</v>
      </c>
      <c r="J230" s="18">
        <v>990</v>
      </c>
      <c r="K230" s="1" t="s">
        <v>24</v>
      </c>
      <c r="L230" s="12" t="s">
        <v>233</v>
      </c>
      <c r="M230">
        <f t="shared" si="3"/>
        <v>0</v>
      </c>
    </row>
    <row r="231" spans="1:13" ht="24" hidden="1" customHeight="1" x14ac:dyDescent="0.2">
      <c r="A231" s="1" t="s">
        <v>479</v>
      </c>
      <c r="B231" s="12" t="s">
        <v>480</v>
      </c>
      <c r="C231" s="12" t="s">
        <v>240</v>
      </c>
      <c r="D231" s="12" t="s">
        <v>156</v>
      </c>
      <c r="E231" s="12" t="s">
        <v>152</v>
      </c>
      <c r="F231" s="14">
        <v>1</v>
      </c>
      <c r="G231" s="15">
        <v>2</v>
      </c>
      <c r="H231" s="3"/>
      <c r="I231" s="24">
        <v>1</v>
      </c>
      <c r="J231" s="12" t="s">
        <v>242</v>
      </c>
      <c r="K231" s="1" t="s">
        <v>21</v>
      </c>
      <c r="L231" s="13">
        <v>544</v>
      </c>
      <c r="M231">
        <f t="shared" si="3"/>
        <v>0</v>
      </c>
    </row>
    <row r="232" spans="1:13" ht="24" hidden="1" customHeight="1" x14ac:dyDescent="0.2">
      <c r="A232" s="1" t="s">
        <v>481</v>
      </c>
      <c r="B232" s="12" t="s">
        <v>482</v>
      </c>
      <c r="C232" s="12" t="s">
        <v>240</v>
      </c>
      <c r="D232" s="13">
        <v>8</v>
      </c>
      <c r="E232" s="12" t="s">
        <v>241</v>
      </c>
      <c r="F232" s="14">
        <v>1</v>
      </c>
      <c r="G232" s="15">
        <v>2</v>
      </c>
      <c r="H232" s="3"/>
      <c r="I232" s="24">
        <v>1</v>
      </c>
      <c r="J232" s="12" t="s">
        <v>242</v>
      </c>
      <c r="K232" s="1" t="s">
        <v>21</v>
      </c>
      <c r="L232" s="12" t="s">
        <v>483</v>
      </c>
      <c r="M232">
        <f t="shared" si="3"/>
        <v>0</v>
      </c>
    </row>
    <row r="233" spans="1:13" ht="24" hidden="1" customHeight="1" x14ac:dyDescent="0.2">
      <c r="A233" s="1" t="s">
        <v>485</v>
      </c>
      <c r="B233" s="12" t="s">
        <v>486</v>
      </c>
      <c r="C233" s="12" t="s">
        <v>240</v>
      </c>
      <c r="D233" s="13">
        <v>9</v>
      </c>
      <c r="E233" s="12" t="s">
        <v>487</v>
      </c>
      <c r="F233" s="14">
        <v>1</v>
      </c>
      <c r="G233" s="4"/>
      <c r="H233" s="3"/>
      <c r="I233" s="24">
        <v>-1</v>
      </c>
      <c r="J233" s="12" t="s">
        <v>71</v>
      </c>
      <c r="K233" s="1" t="s">
        <v>21</v>
      </c>
      <c r="L233" s="3"/>
      <c r="M233">
        <f t="shared" si="3"/>
        <v>0</v>
      </c>
    </row>
    <row r="234" spans="1:13" ht="24" hidden="1" customHeight="1" x14ac:dyDescent="0.2">
      <c r="A234" s="1" t="s">
        <v>488</v>
      </c>
      <c r="B234" s="12" t="s">
        <v>489</v>
      </c>
      <c r="C234" s="12" t="s">
        <v>28</v>
      </c>
      <c r="D234" s="13">
        <v>6</v>
      </c>
      <c r="E234" s="12" t="s">
        <v>19</v>
      </c>
      <c r="F234" s="14">
        <v>7</v>
      </c>
      <c r="G234" s="15">
        <v>6</v>
      </c>
      <c r="H234" s="3"/>
      <c r="I234" s="24">
        <v>-1</v>
      </c>
      <c r="J234" s="12" t="s">
        <v>184</v>
      </c>
      <c r="K234" s="1" t="s">
        <v>21</v>
      </c>
      <c r="L234" s="3"/>
      <c r="M234">
        <f t="shared" si="3"/>
        <v>0</v>
      </c>
    </row>
    <row r="235" spans="1:13" ht="24" hidden="1" customHeight="1" x14ac:dyDescent="0.2">
      <c r="A235" s="1" t="s">
        <v>490</v>
      </c>
      <c r="B235" s="12" t="s">
        <v>491</v>
      </c>
      <c r="C235" s="12" t="s">
        <v>240</v>
      </c>
      <c r="D235" s="12" t="s">
        <v>189</v>
      </c>
      <c r="E235" s="12" t="s">
        <v>201</v>
      </c>
      <c r="F235" s="14">
        <v>1</v>
      </c>
      <c r="G235" s="15">
        <v>3</v>
      </c>
      <c r="H235" s="3"/>
      <c r="I235" s="24">
        <v>2</v>
      </c>
      <c r="J235" s="12" t="s">
        <v>492</v>
      </c>
      <c r="K235" s="1" t="s">
        <v>21</v>
      </c>
      <c r="L235" s="12" t="s">
        <v>493</v>
      </c>
      <c r="M235">
        <f t="shared" si="3"/>
        <v>0</v>
      </c>
    </row>
    <row r="236" spans="1:13" ht="24" hidden="1" customHeight="1" x14ac:dyDescent="0.2">
      <c r="A236" s="1" t="s">
        <v>494</v>
      </c>
      <c r="B236" s="12" t="s">
        <v>495</v>
      </c>
      <c r="C236" s="12" t="s">
        <v>28</v>
      </c>
      <c r="D236" s="13">
        <v>8</v>
      </c>
      <c r="E236" s="12" t="s">
        <v>19</v>
      </c>
      <c r="F236" s="14">
        <v>3</v>
      </c>
      <c r="G236" s="15">
        <v>2</v>
      </c>
      <c r="H236" s="3"/>
      <c r="I236" s="24">
        <v>-1</v>
      </c>
      <c r="J236" s="12" t="s">
        <v>311</v>
      </c>
      <c r="K236" s="1" t="s">
        <v>21</v>
      </c>
      <c r="L236" s="3"/>
      <c r="M236">
        <f t="shared" si="3"/>
        <v>0</v>
      </c>
    </row>
    <row r="237" spans="1:13" ht="23.1" hidden="1" customHeight="1" x14ac:dyDescent="0.2">
      <c r="A237" s="1" t="s">
        <v>496</v>
      </c>
      <c r="B237" s="12" t="s">
        <v>497</v>
      </c>
      <c r="C237" s="12" t="s">
        <v>172</v>
      </c>
      <c r="D237" s="12" t="s">
        <v>173</v>
      </c>
      <c r="E237" s="12" t="s">
        <v>152</v>
      </c>
      <c r="F237" s="14">
        <v>1</v>
      </c>
      <c r="G237" s="4"/>
      <c r="H237" s="3"/>
      <c r="I237" s="24">
        <v>-1</v>
      </c>
      <c r="J237" s="12" t="s">
        <v>498</v>
      </c>
      <c r="K237" s="1" t="s">
        <v>21</v>
      </c>
      <c r="L237" s="3"/>
      <c r="M237">
        <f t="shared" si="3"/>
        <v>0</v>
      </c>
    </row>
    <row r="238" spans="1:13" ht="15.95" hidden="1" customHeight="1" x14ac:dyDescent="0.2">
      <c r="A238" s="34" t="s">
        <v>499</v>
      </c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6"/>
      <c r="M238">
        <f t="shared" si="3"/>
        <v>0</v>
      </c>
    </row>
    <row r="239" spans="1:13" ht="60.95" hidden="1" customHeight="1" x14ac:dyDescent="0.2">
      <c r="A239" s="1" t="s">
        <v>0</v>
      </c>
      <c r="B239" s="37"/>
      <c r="C239" s="37"/>
      <c r="D239" s="37"/>
      <c r="E239" s="33"/>
      <c r="F239" s="38" t="s">
        <v>1</v>
      </c>
      <c r="G239" s="39"/>
      <c r="H239" s="37"/>
      <c r="I239" s="37"/>
      <c r="J239" s="37"/>
      <c r="K239" s="33"/>
      <c r="L239" s="2"/>
      <c r="M239">
        <f t="shared" si="3"/>
        <v>0</v>
      </c>
    </row>
    <row r="240" spans="1:13" ht="12.95" hidden="1" customHeight="1" x14ac:dyDescent="0.2">
      <c r="A240" s="5" t="s">
        <v>2</v>
      </c>
      <c r="M240">
        <f t="shared" si="3"/>
        <v>0</v>
      </c>
    </row>
    <row r="241" spans="1:13" ht="12.95" hidden="1" customHeight="1" x14ac:dyDescent="0.2">
      <c r="A241" s="5" t="s">
        <v>3</v>
      </c>
      <c r="M241">
        <f t="shared" si="3"/>
        <v>0</v>
      </c>
    </row>
    <row r="242" spans="1:13" ht="12.95" hidden="1" customHeight="1" x14ac:dyDescent="0.2">
      <c r="A242" s="5" t="s">
        <v>4</v>
      </c>
      <c r="M242">
        <f t="shared" si="3"/>
        <v>0</v>
      </c>
    </row>
    <row r="243" spans="1:13" ht="12.95" hidden="1" customHeight="1" x14ac:dyDescent="0.2">
      <c r="A243" s="5" t="s">
        <v>5</v>
      </c>
      <c r="M243">
        <f t="shared" si="3"/>
        <v>0</v>
      </c>
    </row>
    <row r="244" spans="1:13" ht="12.95" hidden="1" customHeight="1" x14ac:dyDescent="0.2">
      <c r="A244" s="5" t="s">
        <v>6</v>
      </c>
      <c r="M244">
        <f t="shared" si="3"/>
        <v>0</v>
      </c>
    </row>
    <row r="245" spans="1:13" ht="24" hidden="1" customHeight="1" x14ac:dyDescent="0.2">
      <c r="A245" s="1" t="s">
        <v>496</v>
      </c>
      <c r="B245" s="12" t="s">
        <v>500</v>
      </c>
      <c r="C245" s="12" t="s">
        <v>172</v>
      </c>
      <c r="D245" s="12" t="s">
        <v>248</v>
      </c>
      <c r="E245" s="12" t="s">
        <v>152</v>
      </c>
      <c r="F245" s="14">
        <v>1</v>
      </c>
      <c r="G245" s="4"/>
      <c r="H245" s="3"/>
      <c r="I245" s="24">
        <v>-1</v>
      </c>
      <c r="J245" s="12" t="s">
        <v>498</v>
      </c>
      <c r="K245" s="1" t="s">
        <v>24</v>
      </c>
      <c r="L245" s="3"/>
      <c r="M245">
        <f t="shared" si="3"/>
        <v>0</v>
      </c>
    </row>
    <row r="246" spans="1:13" ht="24" hidden="1" customHeight="1" x14ac:dyDescent="0.2">
      <c r="A246" s="1" t="s">
        <v>501</v>
      </c>
      <c r="B246" s="12" t="s">
        <v>502</v>
      </c>
      <c r="C246" s="12" t="s">
        <v>172</v>
      </c>
      <c r="D246" s="12" t="s">
        <v>173</v>
      </c>
      <c r="E246" s="12" t="s">
        <v>152</v>
      </c>
      <c r="F246" s="14">
        <v>2</v>
      </c>
      <c r="G246" s="15">
        <v>1</v>
      </c>
      <c r="H246" s="3"/>
      <c r="I246" s="24">
        <v>-1</v>
      </c>
      <c r="J246" s="12" t="s">
        <v>498</v>
      </c>
      <c r="K246" s="1" t="s">
        <v>21</v>
      </c>
      <c r="L246" s="3"/>
      <c r="M246">
        <f t="shared" si="3"/>
        <v>0</v>
      </c>
    </row>
    <row r="247" spans="1:13" ht="24" hidden="1" customHeight="1" x14ac:dyDescent="0.2">
      <c r="A247" s="1" t="s">
        <v>503</v>
      </c>
      <c r="B247" s="12" t="s">
        <v>504</v>
      </c>
      <c r="C247" s="12" t="s">
        <v>240</v>
      </c>
      <c r="D247" s="12" t="s">
        <v>156</v>
      </c>
      <c r="E247" s="12" t="s">
        <v>241</v>
      </c>
      <c r="F247" s="14">
        <v>1</v>
      </c>
      <c r="G247" s="4"/>
      <c r="H247" s="3"/>
      <c r="I247" s="24">
        <v>-1</v>
      </c>
      <c r="J247" s="12" t="s">
        <v>147</v>
      </c>
      <c r="K247" s="1" t="s">
        <v>24</v>
      </c>
      <c r="L247" s="13">
        <v>544</v>
      </c>
      <c r="M247">
        <f t="shared" si="3"/>
        <v>0</v>
      </c>
    </row>
    <row r="248" spans="1:13" ht="24" hidden="1" customHeight="1" x14ac:dyDescent="0.2">
      <c r="A248" s="1" t="s">
        <v>503</v>
      </c>
      <c r="B248" s="12" t="s">
        <v>505</v>
      </c>
      <c r="C248" s="12" t="s">
        <v>240</v>
      </c>
      <c r="D248" s="13">
        <v>7</v>
      </c>
      <c r="E248" s="12" t="s">
        <v>241</v>
      </c>
      <c r="F248" s="14">
        <v>0</v>
      </c>
      <c r="G248" s="15">
        <v>1</v>
      </c>
      <c r="H248" s="3"/>
      <c r="I248" s="24">
        <v>1</v>
      </c>
      <c r="J248" s="12" t="s">
        <v>148</v>
      </c>
      <c r="K248" s="1" t="s">
        <v>24</v>
      </c>
      <c r="L248" s="13">
        <v>544</v>
      </c>
      <c r="M248">
        <f t="shared" si="3"/>
        <v>0</v>
      </c>
    </row>
    <row r="249" spans="1:13" ht="24" hidden="1" customHeight="1" x14ac:dyDescent="0.2">
      <c r="A249" s="1" t="s">
        <v>506</v>
      </c>
      <c r="B249" s="12" t="s">
        <v>507</v>
      </c>
      <c r="C249" s="12" t="s">
        <v>240</v>
      </c>
      <c r="D249" s="12" t="s">
        <v>189</v>
      </c>
      <c r="E249" s="12" t="s">
        <v>152</v>
      </c>
      <c r="F249" s="14">
        <v>1</v>
      </c>
      <c r="G249" s="15">
        <v>2</v>
      </c>
      <c r="H249" s="3"/>
      <c r="I249" s="24">
        <v>1</v>
      </c>
      <c r="J249" s="12" t="s">
        <v>242</v>
      </c>
      <c r="K249" s="1" t="s">
        <v>21</v>
      </c>
      <c r="L249" s="13">
        <v>545</v>
      </c>
      <c r="M249">
        <f t="shared" si="3"/>
        <v>0</v>
      </c>
    </row>
    <row r="250" spans="1:13" ht="24" hidden="1" customHeight="1" x14ac:dyDescent="0.2">
      <c r="A250" s="1" t="s">
        <v>508</v>
      </c>
      <c r="B250" s="12" t="s">
        <v>509</v>
      </c>
      <c r="C250" s="12" t="s">
        <v>172</v>
      </c>
      <c r="D250" s="13">
        <v>9</v>
      </c>
      <c r="E250" s="12" t="s">
        <v>163</v>
      </c>
      <c r="F250" s="14">
        <v>10</v>
      </c>
      <c r="G250" s="15">
        <v>9</v>
      </c>
      <c r="H250" s="3"/>
      <c r="I250" s="24">
        <v>-1</v>
      </c>
      <c r="J250" s="12" t="s">
        <v>33</v>
      </c>
      <c r="K250" s="1" t="s">
        <v>21</v>
      </c>
      <c r="L250" s="3"/>
      <c r="M250">
        <f t="shared" si="3"/>
        <v>0</v>
      </c>
    </row>
    <row r="251" spans="1:13" ht="24" hidden="1" customHeight="1" x14ac:dyDescent="0.2">
      <c r="A251" s="1" t="s">
        <v>508</v>
      </c>
      <c r="B251" s="12" t="s">
        <v>510</v>
      </c>
      <c r="C251" s="12" t="s">
        <v>172</v>
      </c>
      <c r="D251" s="12" t="s">
        <v>432</v>
      </c>
      <c r="E251" s="12" t="s">
        <v>163</v>
      </c>
      <c r="F251" s="14">
        <v>1</v>
      </c>
      <c r="G251" s="4"/>
      <c r="H251" s="3"/>
      <c r="I251" s="24">
        <v>-1</v>
      </c>
      <c r="J251" s="12" t="s">
        <v>33</v>
      </c>
      <c r="K251" s="1" t="s">
        <v>21</v>
      </c>
      <c r="L251" s="3"/>
      <c r="M251">
        <f t="shared" si="3"/>
        <v>0</v>
      </c>
    </row>
    <row r="252" spans="1:13" ht="15.95" hidden="1" customHeight="1" x14ac:dyDescent="0.2">
      <c r="A252" s="1" t="s">
        <v>511</v>
      </c>
      <c r="B252" s="12" t="s">
        <v>514</v>
      </c>
      <c r="C252" s="12" t="s">
        <v>512</v>
      </c>
      <c r="D252" s="12" t="s">
        <v>176</v>
      </c>
      <c r="E252" s="12" t="s">
        <v>163</v>
      </c>
      <c r="F252" s="14">
        <v>1</v>
      </c>
      <c r="G252" s="4"/>
      <c r="H252" s="3"/>
      <c r="I252" s="24">
        <v>-1</v>
      </c>
      <c r="J252" s="12" t="s">
        <v>58</v>
      </c>
      <c r="K252" s="1" t="s">
        <v>24</v>
      </c>
      <c r="L252" s="3"/>
      <c r="M252">
        <f t="shared" si="3"/>
        <v>0</v>
      </c>
    </row>
    <row r="253" spans="1:13" ht="15.95" hidden="1" customHeight="1" x14ac:dyDescent="0.2">
      <c r="A253" s="1" t="s">
        <v>511</v>
      </c>
      <c r="B253" s="12" t="s">
        <v>515</v>
      </c>
      <c r="C253" s="12" t="s">
        <v>512</v>
      </c>
      <c r="D253" s="13">
        <v>10</v>
      </c>
      <c r="E253" s="12" t="s">
        <v>163</v>
      </c>
      <c r="F253" s="14">
        <v>2</v>
      </c>
      <c r="G253" s="15">
        <v>1</v>
      </c>
      <c r="H253" s="3"/>
      <c r="I253" s="24">
        <v>-1</v>
      </c>
      <c r="J253" s="12" t="s">
        <v>58</v>
      </c>
      <c r="K253" s="1" t="s">
        <v>21</v>
      </c>
      <c r="L253" s="12" t="s">
        <v>233</v>
      </c>
      <c r="M253">
        <f t="shared" si="3"/>
        <v>0</v>
      </c>
    </row>
    <row r="254" spans="1:13" ht="15.95" hidden="1" customHeight="1" x14ac:dyDescent="0.2">
      <c r="A254" s="1" t="s">
        <v>516</v>
      </c>
      <c r="B254" s="12" t="s">
        <v>517</v>
      </c>
      <c r="C254" s="12" t="s">
        <v>518</v>
      </c>
      <c r="D254" s="12" t="s">
        <v>36</v>
      </c>
      <c r="E254" s="12" t="s">
        <v>450</v>
      </c>
      <c r="F254" s="14">
        <v>6</v>
      </c>
      <c r="G254" s="15">
        <v>5</v>
      </c>
      <c r="H254" s="3"/>
      <c r="I254" s="24">
        <v>-1</v>
      </c>
      <c r="J254" s="12" t="s">
        <v>253</v>
      </c>
      <c r="K254" s="1" t="s">
        <v>24</v>
      </c>
      <c r="L254" s="3"/>
      <c r="M254">
        <f t="shared" si="3"/>
        <v>0</v>
      </c>
    </row>
    <row r="255" spans="1:13" ht="15.95" hidden="1" customHeight="1" x14ac:dyDescent="0.2">
      <c r="A255" s="1" t="s">
        <v>519</v>
      </c>
      <c r="B255" s="12" t="s">
        <v>520</v>
      </c>
      <c r="C255" s="12" t="s">
        <v>518</v>
      </c>
      <c r="D255" s="12" t="s">
        <v>31</v>
      </c>
      <c r="E255" s="12" t="s">
        <v>450</v>
      </c>
      <c r="F255" s="14">
        <v>5</v>
      </c>
      <c r="G255" s="15">
        <v>4</v>
      </c>
      <c r="H255" s="3"/>
      <c r="I255" s="24">
        <v>-1</v>
      </c>
      <c r="J255" s="12" t="s">
        <v>43</v>
      </c>
      <c r="K255" s="1" t="s">
        <v>24</v>
      </c>
      <c r="L255" s="12" t="s">
        <v>521</v>
      </c>
      <c r="M255">
        <f t="shared" si="3"/>
        <v>0</v>
      </c>
    </row>
    <row r="256" spans="1:13" ht="15.95" customHeight="1" x14ac:dyDescent="0.2">
      <c r="A256" s="1" t="s">
        <v>519</v>
      </c>
      <c r="B256" s="12" t="s">
        <v>522</v>
      </c>
      <c r="C256" s="12" t="s">
        <v>518</v>
      </c>
      <c r="D256" s="12" t="s">
        <v>36</v>
      </c>
      <c r="E256" s="12" t="s">
        <v>450</v>
      </c>
      <c r="F256" s="14">
        <v>21</v>
      </c>
      <c r="G256" s="15">
        <v>17</v>
      </c>
      <c r="H256" s="3"/>
      <c r="I256" s="24">
        <v>-4</v>
      </c>
      <c r="J256" s="12" t="s">
        <v>523</v>
      </c>
      <c r="K256" s="1" t="s">
        <v>24</v>
      </c>
      <c r="L256" s="12" t="s">
        <v>521</v>
      </c>
      <c r="M256">
        <f t="shared" si="3"/>
        <v>1</v>
      </c>
    </row>
    <row r="257" spans="1:13" ht="15" customHeight="1" x14ac:dyDescent="0.2">
      <c r="A257" s="1" t="s">
        <v>519</v>
      </c>
      <c r="B257" s="12" t="s">
        <v>524</v>
      </c>
      <c r="C257" s="12" t="s">
        <v>518</v>
      </c>
      <c r="D257" s="12" t="s">
        <v>36</v>
      </c>
      <c r="E257" s="12" t="s">
        <v>450</v>
      </c>
      <c r="F257" s="14">
        <v>7</v>
      </c>
      <c r="G257" s="15">
        <v>5</v>
      </c>
      <c r="H257" s="3"/>
      <c r="I257" s="24">
        <v>-2</v>
      </c>
      <c r="J257" s="12" t="s">
        <v>47</v>
      </c>
      <c r="K257" s="1" t="s">
        <v>24</v>
      </c>
      <c r="L257" s="12" t="s">
        <v>521</v>
      </c>
      <c r="M257">
        <f t="shared" si="3"/>
        <v>1</v>
      </c>
    </row>
    <row r="258" spans="1:13" ht="15.95" hidden="1" customHeight="1" x14ac:dyDescent="0.2">
      <c r="A258" s="34" t="s">
        <v>525</v>
      </c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6"/>
      <c r="M258">
        <f t="shared" si="3"/>
        <v>0</v>
      </c>
    </row>
    <row r="259" spans="1:13" ht="60.95" hidden="1" customHeight="1" x14ac:dyDescent="0.2">
      <c r="A259" s="1" t="s">
        <v>0</v>
      </c>
      <c r="B259" s="37"/>
      <c r="C259" s="37"/>
      <c r="D259" s="37"/>
      <c r="E259" s="33"/>
      <c r="F259" s="38" t="s">
        <v>1</v>
      </c>
      <c r="G259" s="39"/>
      <c r="H259" s="37"/>
      <c r="I259" s="37"/>
      <c r="J259" s="37"/>
      <c r="K259" s="33"/>
      <c r="L259" s="2"/>
      <c r="M259">
        <f t="shared" ref="M259:M322" si="4">IF(A259="","",--((A259=A258)*(D259=D258)+(A259=A260)*(D259=D260)&gt;0))</f>
        <v>0</v>
      </c>
    </row>
    <row r="260" spans="1:13" ht="12.95" hidden="1" customHeight="1" x14ac:dyDescent="0.2">
      <c r="A260" s="5" t="s">
        <v>2</v>
      </c>
      <c r="M260">
        <f t="shared" si="4"/>
        <v>0</v>
      </c>
    </row>
    <row r="261" spans="1:13" ht="12.95" hidden="1" customHeight="1" x14ac:dyDescent="0.2">
      <c r="A261" s="5" t="s">
        <v>3</v>
      </c>
      <c r="M261">
        <f t="shared" si="4"/>
        <v>0</v>
      </c>
    </row>
    <row r="262" spans="1:13" ht="12.95" hidden="1" customHeight="1" x14ac:dyDescent="0.2">
      <c r="A262" s="5" t="s">
        <v>4</v>
      </c>
      <c r="M262">
        <f t="shared" si="4"/>
        <v>0</v>
      </c>
    </row>
    <row r="263" spans="1:13" ht="12.95" hidden="1" customHeight="1" x14ac:dyDescent="0.2">
      <c r="A263" s="5" t="s">
        <v>5</v>
      </c>
      <c r="M263">
        <f t="shared" si="4"/>
        <v>0</v>
      </c>
    </row>
    <row r="264" spans="1:13" ht="12.95" hidden="1" customHeight="1" x14ac:dyDescent="0.2">
      <c r="A264" s="5" t="s">
        <v>6</v>
      </c>
      <c r="M264">
        <f t="shared" si="4"/>
        <v>0</v>
      </c>
    </row>
    <row r="265" spans="1:13" ht="15.95" hidden="1" customHeight="1" x14ac:dyDescent="0.2">
      <c r="A265" s="1" t="s">
        <v>519</v>
      </c>
      <c r="B265" s="12" t="s">
        <v>526</v>
      </c>
      <c r="C265" s="12" t="s">
        <v>518</v>
      </c>
      <c r="D265" s="12" t="s">
        <v>46</v>
      </c>
      <c r="E265" s="12" t="s">
        <v>450</v>
      </c>
      <c r="F265" s="14">
        <v>3</v>
      </c>
      <c r="G265" s="15">
        <v>2</v>
      </c>
      <c r="H265" s="3"/>
      <c r="I265" s="24">
        <v>-1</v>
      </c>
      <c r="J265" s="12" t="s">
        <v>43</v>
      </c>
      <c r="K265" s="1" t="s">
        <v>24</v>
      </c>
      <c r="L265" s="12" t="s">
        <v>521</v>
      </c>
      <c r="M265">
        <f t="shared" si="4"/>
        <v>0</v>
      </c>
    </row>
    <row r="266" spans="1:13" ht="15.95" hidden="1" customHeight="1" x14ac:dyDescent="0.2">
      <c r="A266" s="1" t="s">
        <v>527</v>
      </c>
      <c r="B266" s="12" t="s">
        <v>528</v>
      </c>
      <c r="C266" s="12" t="s">
        <v>476</v>
      </c>
      <c r="D266" s="12" t="s">
        <v>372</v>
      </c>
      <c r="E266" s="12" t="s">
        <v>529</v>
      </c>
      <c r="F266" s="14">
        <v>8</v>
      </c>
      <c r="G266" s="15">
        <v>7</v>
      </c>
      <c r="H266" s="3"/>
      <c r="I266" s="24">
        <v>-1</v>
      </c>
      <c r="J266" s="12" t="s">
        <v>311</v>
      </c>
      <c r="K266" s="1" t="s">
        <v>24</v>
      </c>
      <c r="L266" s="3"/>
      <c r="M266">
        <f t="shared" si="4"/>
        <v>0</v>
      </c>
    </row>
    <row r="267" spans="1:13" ht="15.95" hidden="1" customHeight="1" x14ac:dyDescent="0.2">
      <c r="A267" s="1" t="s">
        <v>530</v>
      </c>
      <c r="B267" s="12" t="s">
        <v>531</v>
      </c>
      <c r="C267" s="12" t="s">
        <v>256</v>
      </c>
      <c r="D267" s="12" t="s">
        <v>31</v>
      </c>
      <c r="E267" s="12" t="s">
        <v>90</v>
      </c>
      <c r="F267" s="14">
        <v>1</v>
      </c>
      <c r="G267" s="4"/>
      <c r="H267" s="3"/>
      <c r="I267" s="24">
        <v>-1</v>
      </c>
      <c r="J267" s="12" t="s">
        <v>137</v>
      </c>
      <c r="K267" s="1" t="s">
        <v>21</v>
      </c>
      <c r="L267" s="3"/>
      <c r="M267">
        <f t="shared" si="4"/>
        <v>0</v>
      </c>
    </row>
    <row r="268" spans="1:13" ht="15.95" hidden="1" customHeight="1" x14ac:dyDescent="0.2">
      <c r="A268" s="1" t="s">
        <v>532</v>
      </c>
      <c r="B268" s="12" t="s">
        <v>533</v>
      </c>
      <c r="C268" s="12" t="s">
        <v>518</v>
      </c>
      <c r="D268" s="12" t="s">
        <v>31</v>
      </c>
      <c r="E268" s="12" t="s">
        <v>534</v>
      </c>
      <c r="F268" s="14">
        <v>13</v>
      </c>
      <c r="G268" s="15">
        <v>12</v>
      </c>
      <c r="H268" s="3"/>
      <c r="I268" s="24">
        <v>-1</v>
      </c>
      <c r="J268" s="12" t="s">
        <v>43</v>
      </c>
      <c r="K268" s="1" t="s">
        <v>24</v>
      </c>
      <c r="L268" s="12" t="s">
        <v>535</v>
      </c>
      <c r="M268">
        <f t="shared" si="4"/>
        <v>0</v>
      </c>
    </row>
    <row r="269" spans="1:13" ht="15.95" hidden="1" customHeight="1" x14ac:dyDescent="0.2">
      <c r="A269" s="1" t="s">
        <v>536</v>
      </c>
      <c r="B269" s="12" t="s">
        <v>537</v>
      </c>
      <c r="C269" s="12" t="s">
        <v>384</v>
      </c>
      <c r="D269" s="13">
        <v>80</v>
      </c>
      <c r="E269" s="12" t="s">
        <v>385</v>
      </c>
      <c r="F269" s="14">
        <v>1</v>
      </c>
      <c r="G269" s="4"/>
      <c r="H269" s="3"/>
      <c r="I269" s="24">
        <v>-1</v>
      </c>
      <c r="J269" s="12" t="s">
        <v>33</v>
      </c>
      <c r="K269" s="1" t="s">
        <v>21</v>
      </c>
      <c r="L269" s="12" t="s">
        <v>386</v>
      </c>
      <c r="M269">
        <f t="shared" si="4"/>
        <v>0</v>
      </c>
    </row>
    <row r="270" spans="1:13" ht="15.95" customHeight="1" x14ac:dyDescent="0.2">
      <c r="A270" s="1" t="s">
        <v>538</v>
      </c>
      <c r="B270" s="12" t="s">
        <v>539</v>
      </c>
      <c r="C270" s="12" t="s">
        <v>540</v>
      </c>
      <c r="D270" s="12" t="s">
        <v>46</v>
      </c>
      <c r="E270" s="12" t="s">
        <v>541</v>
      </c>
      <c r="F270" s="14">
        <v>3</v>
      </c>
      <c r="G270" s="15">
        <v>2</v>
      </c>
      <c r="H270" s="3"/>
      <c r="I270" s="24">
        <v>-1</v>
      </c>
      <c r="J270" s="12" t="s">
        <v>33</v>
      </c>
      <c r="K270" s="1" t="s">
        <v>21</v>
      </c>
      <c r="L270" s="3"/>
      <c r="M270">
        <f t="shared" si="4"/>
        <v>1</v>
      </c>
    </row>
    <row r="271" spans="1:13" ht="15.95" customHeight="1" x14ac:dyDescent="0.2">
      <c r="A271" s="1" t="s">
        <v>538</v>
      </c>
      <c r="B271" s="12" t="s">
        <v>542</v>
      </c>
      <c r="C271" s="12" t="s">
        <v>540</v>
      </c>
      <c r="D271" s="12" t="s">
        <v>46</v>
      </c>
      <c r="E271" s="12" t="s">
        <v>541</v>
      </c>
      <c r="F271" s="14">
        <v>3</v>
      </c>
      <c r="G271" s="15">
        <v>4</v>
      </c>
      <c r="H271" s="3"/>
      <c r="I271" s="24">
        <v>1</v>
      </c>
      <c r="J271" s="12" t="s">
        <v>165</v>
      </c>
      <c r="K271" s="1" t="s">
        <v>21</v>
      </c>
      <c r="L271" s="3"/>
      <c r="M271">
        <f t="shared" si="4"/>
        <v>1</v>
      </c>
    </row>
    <row r="272" spans="1:13" ht="15.95" hidden="1" customHeight="1" x14ac:dyDescent="0.2">
      <c r="A272" s="1" t="s">
        <v>543</v>
      </c>
      <c r="B272" s="12" t="s">
        <v>544</v>
      </c>
      <c r="C272" s="12" t="s">
        <v>83</v>
      </c>
      <c r="D272" s="12" t="s">
        <v>36</v>
      </c>
      <c r="E272" s="12" t="s">
        <v>463</v>
      </c>
      <c r="F272" s="14">
        <v>1</v>
      </c>
      <c r="G272" s="4"/>
      <c r="H272" s="3"/>
      <c r="I272" s="24">
        <v>-1</v>
      </c>
      <c r="J272" s="12" t="s">
        <v>184</v>
      </c>
      <c r="K272" s="1" t="s">
        <v>21</v>
      </c>
      <c r="L272" s="12" t="s">
        <v>545</v>
      </c>
      <c r="M272">
        <f t="shared" si="4"/>
        <v>0</v>
      </c>
    </row>
    <row r="273" spans="1:13" ht="15.95" hidden="1" customHeight="1" x14ac:dyDescent="0.2">
      <c r="A273" s="1" t="s">
        <v>546</v>
      </c>
      <c r="B273" s="12" t="s">
        <v>547</v>
      </c>
      <c r="C273" s="12" t="s">
        <v>548</v>
      </c>
      <c r="D273" s="13">
        <v>62</v>
      </c>
      <c r="E273" s="12" t="s">
        <v>549</v>
      </c>
      <c r="F273" s="14">
        <v>3</v>
      </c>
      <c r="G273" s="15">
        <v>2</v>
      </c>
      <c r="H273" s="3"/>
      <c r="I273" s="24">
        <v>-1</v>
      </c>
      <c r="J273" s="17">
        <v>-790</v>
      </c>
      <c r="K273" s="1" t="s">
        <v>21</v>
      </c>
      <c r="L273" s="3"/>
      <c r="M273">
        <f t="shared" si="4"/>
        <v>0</v>
      </c>
    </row>
    <row r="274" spans="1:13" ht="15.95" hidden="1" customHeight="1" x14ac:dyDescent="0.2">
      <c r="A274" s="1" t="s">
        <v>546</v>
      </c>
      <c r="B274" s="12" t="s">
        <v>550</v>
      </c>
      <c r="C274" s="12" t="s">
        <v>548</v>
      </c>
      <c r="D274" s="13">
        <v>86</v>
      </c>
      <c r="E274" s="12" t="s">
        <v>549</v>
      </c>
      <c r="F274" s="14">
        <v>3</v>
      </c>
      <c r="G274" s="15">
        <v>4</v>
      </c>
      <c r="H274" s="3"/>
      <c r="I274" s="24">
        <v>1</v>
      </c>
      <c r="J274" s="18">
        <v>790</v>
      </c>
      <c r="K274" s="1" t="s">
        <v>21</v>
      </c>
      <c r="L274" s="3"/>
      <c r="M274">
        <f t="shared" si="4"/>
        <v>0</v>
      </c>
    </row>
    <row r="275" spans="1:13" ht="15.95" hidden="1" customHeight="1" x14ac:dyDescent="0.2">
      <c r="A275" s="1" t="s">
        <v>551</v>
      </c>
      <c r="B275" s="12" t="s">
        <v>552</v>
      </c>
      <c r="C275" s="12" t="s">
        <v>260</v>
      </c>
      <c r="D275" s="12" t="s">
        <v>113</v>
      </c>
      <c r="E275" s="12" t="s">
        <v>553</v>
      </c>
      <c r="F275" s="14">
        <v>20</v>
      </c>
      <c r="G275" s="15">
        <v>19</v>
      </c>
      <c r="H275" s="3"/>
      <c r="I275" s="24">
        <v>-1</v>
      </c>
      <c r="J275" s="17">
        <v>-990</v>
      </c>
      <c r="K275" s="1" t="s">
        <v>21</v>
      </c>
      <c r="L275" s="12" t="s">
        <v>554</v>
      </c>
      <c r="M275">
        <f t="shared" si="4"/>
        <v>0</v>
      </c>
    </row>
    <row r="276" spans="1:13" ht="15.95" hidden="1" customHeight="1" x14ac:dyDescent="0.2">
      <c r="A276" s="1" t="s">
        <v>556</v>
      </c>
      <c r="B276" s="12" t="s">
        <v>557</v>
      </c>
      <c r="C276" s="12" t="s">
        <v>555</v>
      </c>
      <c r="D276" s="21">
        <v>55</v>
      </c>
      <c r="E276" s="12" t="s">
        <v>558</v>
      </c>
      <c r="F276" s="14">
        <v>1</v>
      </c>
      <c r="G276" s="4"/>
      <c r="H276" s="3"/>
      <c r="I276" s="24">
        <v>-1</v>
      </c>
      <c r="J276" s="12" t="s">
        <v>58</v>
      </c>
      <c r="K276" s="1" t="s">
        <v>21</v>
      </c>
      <c r="L276" s="12" t="s">
        <v>233</v>
      </c>
      <c r="M276">
        <f t="shared" si="4"/>
        <v>0</v>
      </c>
    </row>
    <row r="277" spans="1:13" ht="15.95" hidden="1" customHeight="1" x14ac:dyDescent="0.2">
      <c r="A277" s="1" t="s">
        <v>556</v>
      </c>
      <c r="B277" s="12" t="s">
        <v>559</v>
      </c>
      <c r="C277" s="12" t="s">
        <v>555</v>
      </c>
      <c r="D277" s="13">
        <v>6</v>
      </c>
      <c r="E277" s="12" t="s">
        <v>558</v>
      </c>
      <c r="F277" s="14">
        <v>1</v>
      </c>
      <c r="G277" s="15">
        <v>2</v>
      </c>
      <c r="H277" s="3"/>
      <c r="I277" s="24">
        <v>1</v>
      </c>
      <c r="J277" s="12" t="s">
        <v>513</v>
      </c>
      <c r="K277" s="1" t="s">
        <v>21</v>
      </c>
      <c r="L277" s="12" t="s">
        <v>233</v>
      </c>
      <c r="M277">
        <f t="shared" si="4"/>
        <v>0</v>
      </c>
    </row>
    <row r="278" spans="1:13" ht="15" hidden="1" customHeight="1" x14ac:dyDescent="0.2">
      <c r="A278" s="1" t="s">
        <v>560</v>
      </c>
      <c r="B278" s="12" t="s">
        <v>561</v>
      </c>
      <c r="C278" s="12" t="s">
        <v>555</v>
      </c>
      <c r="D278" s="21">
        <v>85</v>
      </c>
      <c r="E278" s="12" t="s">
        <v>558</v>
      </c>
      <c r="F278" s="14">
        <v>1</v>
      </c>
      <c r="G278" s="4"/>
      <c r="H278" s="3"/>
      <c r="I278" s="24">
        <v>-1</v>
      </c>
      <c r="J278" s="12" t="s">
        <v>147</v>
      </c>
      <c r="K278" s="1" t="s">
        <v>21</v>
      </c>
      <c r="L278" s="12" t="s">
        <v>233</v>
      </c>
      <c r="M278">
        <f t="shared" si="4"/>
        <v>0</v>
      </c>
    </row>
    <row r="279" spans="1:13" ht="15.95" hidden="1" customHeight="1" x14ac:dyDescent="0.2">
      <c r="A279" s="34" t="s">
        <v>562</v>
      </c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6"/>
      <c r="M279">
        <f t="shared" si="4"/>
        <v>0</v>
      </c>
    </row>
    <row r="280" spans="1:13" ht="60.95" hidden="1" customHeight="1" x14ac:dyDescent="0.2">
      <c r="A280" s="1" t="s">
        <v>0</v>
      </c>
      <c r="B280" s="37"/>
      <c r="C280" s="37"/>
      <c r="D280" s="37"/>
      <c r="E280" s="33"/>
      <c r="F280" s="38" t="s">
        <v>1</v>
      </c>
      <c r="G280" s="39"/>
      <c r="H280" s="37"/>
      <c r="I280" s="37"/>
      <c r="J280" s="37"/>
      <c r="K280" s="33"/>
      <c r="L280" s="2"/>
      <c r="M280">
        <f t="shared" si="4"/>
        <v>0</v>
      </c>
    </row>
    <row r="281" spans="1:13" ht="12.95" hidden="1" customHeight="1" x14ac:dyDescent="0.2">
      <c r="A281" s="5" t="s">
        <v>2</v>
      </c>
      <c r="M281">
        <f t="shared" si="4"/>
        <v>0</v>
      </c>
    </row>
    <row r="282" spans="1:13" ht="12.95" hidden="1" customHeight="1" x14ac:dyDescent="0.2">
      <c r="A282" s="5" t="s">
        <v>3</v>
      </c>
      <c r="M282">
        <f t="shared" si="4"/>
        <v>0</v>
      </c>
    </row>
    <row r="283" spans="1:13" ht="12.95" hidden="1" customHeight="1" x14ac:dyDescent="0.2">
      <c r="A283" s="5" t="s">
        <v>4</v>
      </c>
      <c r="M283">
        <f t="shared" si="4"/>
        <v>0</v>
      </c>
    </row>
    <row r="284" spans="1:13" ht="12.95" hidden="1" customHeight="1" x14ac:dyDescent="0.2">
      <c r="A284" s="5" t="s">
        <v>5</v>
      </c>
      <c r="M284">
        <f t="shared" si="4"/>
        <v>0</v>
      </c>
    </row>
    <row r="285" spans="1:13" ht="12.95" hidden="1" customHeight="1" x14ac:dyDescent="0.2">
      <c r="A285" s="5" t="s">
        <v>6</v>
      </c>
      <c r="M285">
        <f t="shared" si="4"/>
        <v>0</v>
      </c>
    </row>
    <row r="286" spans="1:13" ht="24" hidden="1" customHeight="1" x14ac:dyDescent="0.2">
      <c r="A286" s="1" t="s">
        <v>563</v>
      </c>
      <c r="B286" s="12" t="s">
        <v>564</v>
      </c>
      <c r="C286" s="12" t="s">
        <v>387</v>
      </c>
      <c r="D286" s="12" t="s">
        <v>36</v>
      </c>
      <c r="E286" s="12" t="s">
        <v>473</v>
      </c>
      <c r="F286" s="14">
        <v>5</v>
      </c>
      <c r="G286" s="15">
        <v>4</v>
      </c>
      <c r="H286" s="3"/>
      <c r="I286" s="24">
        <v>-1</v>
      </c>
      <c r="J286" s="12" t="s">
        <v>147</v>
      </c>
      <c r="K286" s="1" t="s">
        <v>24</v>
      </c>
      <c r="L286" s="3"/>
      <c r="M286">
        <f t="shared" si="4"/>
        <v>0</v>
      </c>
    </row>
    <row r="287" spans="1:13" ht="15.95" hidden="1" customHeight="1" x14ac:dyDescent="0.2">
      <c r="A287" s="1" t="s">
        <v>565</v>
      </c>
      <c r="B287" s="12" t="s">
        <v>566</v>
      </c>
      <c r="C287" s="12" t="s">
        <v>340</v>
      </c>
      <c r="D287" s="12" t="s">
        <v>36</v>
      </c>
      <c r="E287" s="12" t="s">
        <v>567</v>
      </c>
      <c r="F287" s="14">
        <v>1</v>
      </c>
      <c r="G287" s="4"/>
      <c r="H287" s="3"/>
      <c r="I287" s="24">
        <v>-1</v>
      </c>
      <c r="J287" s="17">
        <v>-399</v>
      </c>
      <c r="K287" s="1" t="s">
        <v>21</v>
      </c>
      <c r="L287" s="3"/>
      <c r="M287">
        <f t="shared" si="4"/>
        <v>0</v>
      </c>
    </row>
    <row r="288" spans="1:13" ht="15.95" hidden="1" customHeight="1" x14ac:dyDescent="0.2">
      <c r="A288" s="34" t="s">
        <v>569</v>
      </c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6"/>
      <c r="M288">
        <f t="shared" si="4"/>
        <v>0</v>
      </c>
    </row>
    <row r="289" spans="1:13" ht="60.95" hidden="1" customHeight="1" x14ac:dyDescent="0.2">
      <c r="A289" s="1" t="s">
        <v>0</v>
      </c>
      <c r="B289" s="37"/>
      <c r="C289" s="37"/>
      <c r="D289" s="37"/>
      <c r="E289" s="33"/>
      <c r="F289" s="38" t="s">
        <v>1</v>
      </c>
      <c r="G289" s="39"/>
      <c r="H289" s="37"/>
      <c r="I289" s="37"/>
      <c r="J289" s="37"/>
      <c r="K289" s="33"/>
      <c r="L289" s="2"/>
      <c r="M289">
        <f t="shared" si="4"/>
        <v>0</v>
      </c>
    </row>
    <row r="290" spans="1:13" ht="12.95" hidden="1" customHeight="1" x14ac:dyDescent="0.2">
      <c r="A290" s="5" t="s">
        <v>2</v>
      </c>
      <c r="M290">
        <f t="shared" si="4"/>
        <v>0</v>
      </c>
    </row>
    <row r="291" spans="1:13" ht="12.95" hidden="1" customHeight="1" x14ac:dyDescent="0.2">
      <c r="A291" s="5" t="s">
        <v>3</v>
      </c>
      <c r="M291">
        <f t="shared" si="4"/>
        <v>0</v>
      </c>
    </row>
    <row r="292" spans="1:13" ht="12.95" hidden="1" customHeight="1" x14ac:dyDescent="0.2">
      <c r="A292" s="5" t="s">
        <v>4</v>
      </c>
      <c r="M292">
        <f t="shared" si="4"/>
        <v>0</v>
      </c>
    </row>
    <row r="293" spans="1:13" ht="12.95" hidden="1" customHeight="1" x14ac:dyDescent="0.2">
      <c r="A293" s="5" t="s">
        <v>5</v>
      </c>
      <c r="M293">
        <f t="shared" si="4"/>
        <v>0</v>
      </c>
    </row>
    <row r="294" spans="1:13" ht="12.95" hidden="1" customHeight="1" x14ac:dyDescent="0.2">
      <c r="A294" s="5" t="s">
        <v>6</v>
      </c>
      <c r="M294">
        <f t="shared" si="4"/>
        <v>0</v>
      </c>
    </row>
    <row r="295" spans="1:13" ht="15.95" hidden="1" customHeight="1" x14ac:dyDescent="0.2">
      <c r="A295" s="1" t="s">
        <v>570</v>
      </c>
      <c r="B295" s="12" t="s">
        <v>571</v>
      </c>
      <c r="C295" s="12" t="s">
        <v>265</v>
      </c>
      <c r="D295" s="12" t="s">
        <v>367</v>
      </c>
      <c r="E295" s="12" t="s">
        <v>364</v>
      </c>
      <c r="F295" s="14">
        <v>3</v>
      </c>
      <c r="G295" s="15">
        <v>4</v>
      </c>
      <c r="H295" s="3"/>
      <c r="I295" s="24">
        <v>1</v>
      </c>
      <c r="J295" s="18">
        <v>690</v>
      </c>
      <c r="K295" s="1" t="s">
        <v>21</v>
      </c>
      <c r="L295" s="3"/>
      <c r="M295">
        <f t="shared" si="4"/>
        <v>0</v>
      </c>
    </row>
    <row r="296" spans="1:13" ht="15.95" hidden="1" customHeight="1" x14ac:dyDescent="0.2">
      <c r="A296" s="1" t="s">
        <v>570</v>
      </c>
      <c r="B296" s="12" t="s">
        <v>572</v>
      </c>
      <c r="C296" s="12" t="s">
        <v>265</v>
      </c>
      <c r="D296" s="12" t="s">
        <v>372</v>
      </c>
      <c r="E296" s="12" t="s">
        <v>364</v>
      </c>
      <c r="F296" s="14">
        <v>13</v>
      </c>
      <c r="G296" s="15">
        <v>12</v>
      </c>
      <c r="H296" s="3"/>
      <c r="I296" s="24">
        <v>-1</v>
      </c>
      <c r="J296" s="17">
        <v>-690</v>
      </c>
      <c r="K296" s="1" t="s">
        <v>21</v>
      </c>
      <c r="L296" s="12" t="s">
        <v>233</v>
      </c>
      <c r="M296">
        <f t="shared" si="4"/>
        <v>0</v>
      </c>
    </row>
    <row r="297" spans="1:13" ht="24" hidden="1" customHeight="1" x14ac:dyDescent="0.2">
      <c r="A297" s="1" t="s">
        <v>573</v>
      </c>
      <c r="B297" s="12" t="s">
        <v>574</v>
      </c>
      <c r="C297" s="12" t="s">
        <v>575</v>
      </c>
      <c r="D297" s="12" t="s">
        <v>46</v>
      </c>
      <c r="E297" s="12" t="s">
        <v>576</v>
      </c>
      <c r="F297" s="14">
        <v>3</v>
      </c>
      <c r="G297" s="4"/>
      <c r="H297" s="3"/>
      <c r="I297" s="24">
        <v>-3</v>
      </c>
      <c r="J297" s="12" t="s">
        <v>577</v>
      </c>
      <c r="K297" s="1" t="s">
        <v>24</v>
      </c>
      <c r="L297" s="3"/>
      <c r="M297">
        <f t="shared" si="4"/>
        <v>0</v>
      </c>
    </row>
    <row r="298" spans="1:13" ht="15.95" hidden="1" customHeight="1" x14ac:dyDescent="0.2">
      <c r="A298" s="1" t="s">
        <v>578</v>
      </c>
      <c r="B298" s="12" t="s">
        <v>579</v>
      </c>
      <c r="C298" s="12" t="s">
        <v>265</v>
      </c>
      <c r="D298" s="12" t="s">
        <v>372</v>
      </c>
      <c r="E298" s="12" t="s">
        <v>580</v>
      </c>
      <c r="F298" s="14">
        <v>1</v>
      </c>
      <c r="G298" s="4"/>
      <c r="H298" s="3"/>
      <c r="I298" s="24">
        <v>-1</v>
      </c>
      <c r="J298" s="17">
        <v>-99</v>
      </c>
      <c r="K298" s="1" t="s">
        <v>21</v>
      </c>
      <c r="L298" s="3"/>
      <c r="M298">
        <f t="shared" si="4"/>
        <v>0</v>
      </c>
    </row>
    <row r="299" spans="1:13" ht="15.95" hidden="1" customHeight="1" x14ac:dyDescent="0.2">
      <c r="A299" s="1" t="s">
        <v>581</v>
      </c>
      <c r="B299" s="12" t="s">
        <v>582</v>
      </c>
      <c r="C299" s="12" t="s">
        <v>583</v>
      </c>
      <c r="D299" s="12" t="s">
        <v>282</v>
      </c>
      <c r="E299" s="12" t="s">
        <v>584</v>
      </c>
      <c r="F299" s="14">
        <v>14</v>
      </c>
      <c r="G299" s="15">
        <v>13</v>
      </c>
      <c r="H299" s="3"/>
      <c r="I299" s="24">
        <v>-1</v>
      </c>
      <c r="J299" s="12" t="s">
        <v>38</v>
      </c>
      <c r="K299" s="1" t="s">
        <v>21</v>
      </c>
      <c r="L299" s="3"/>
      <c r="M299">
        <f t="shared" si="4"/>
        <v>0</v>
      </c>
    </row>
    <row r="300" spans="1:13" ht="15.95" hidden="1" customHeight="1" x14ac:dyDescent="0.2">
      <c r="A300" s="1" t="s">
        <v>585</v>
      </c>
      <c r="B300" s="12" t="s">
        <v>586</v>
      </c>
      <c r="C300" s="12" t="s">
        <v>265</v>
      </c>
      <c r="D300" s="12" t="s">
        <v>363</v>
      </c>
      <c r="E300" s="12" t="s">
        <v>364</v>
      </c>
      <c r="F300" s="14">
        <v>6</v>
      </c>
      <c r="G300" s="15">
        <v>5</v>
      </c>
      <c r="H300" s="3"/>
      <c r="I300" s="24">
        <v>-1</v>
      </c>
      <c r="J300" s="17">
        <v>-797</v>
      </c>
      <c r="K300" s="1" t="s">
        <v>21</v>
      </c>
      <c r="L300" s="3"/>
      <c r="M300">
        <f t="shared" si="4"/>
        <v>0</v>
      </c>
    </row>
    <row r="301" spans="1:13" ht="15.95" hidden="1" customHeight="1" x14ac:dyDescent="0.2">
      <c r="A301" s="1" t="s">
        <v>585</v>
      </c>
      <c r="B301" s="12" t="s">
        <v>587</v>
      </c>
      <c r="C301" s="12" t="s">
        <v>265</v>
      </c>
      <c r="D301" s="12" t="s">
        <v>372</v>
      </c>
      <c r="E301" s="12" t="s">
        <v>364</v>
      </c>
      <c r="F301" s="14">
        <v>14</v>
      </c>
      <c r="G301" s="15">
        <v>15</v>
      </c>
      <c r="H301" s="3"/>
      <c r="I301" s="24">
        <v>1</v>
      </c>
      <c r="J301" s="18">
        <v>797</v>
      </c>
      <c r="K301" s="1" t="s">
        <v>21</v>
      </c>
      <c r="L301" s="3"/>
      <c r="M301">
        <f t="shared" si="4"/>
        <v>0</v>
      </c>
    </row>
    <row r="302" spans="1:13" ht="15.95" hidden="1" customHeight="1" x14ac:dyDescent="0.2">
      <c r="A302" s="1" t="s">
        <v>589</v>
      </c>
      <c r="B302" s="12" t="s">
        <v>590</v>
      </c>
      <c r="C302" s="12" t="s">
        <v>588</v>
      </c>
      <c r="D302" s="12" t="s">
        <v>46</v>
      </c>
      <c r="E302" s="12" t="s">
        <v>462</v>
      </c>
      <c r="F302" s="14">
        <v>1</v>
      </c>
      <c r="G302" s="4"/>
      <c r="H302" s="3"/>
      <c r="I302" s="24">
        <v>-1</v>
      </c>
      <c r="J302" s="17">
        <v>-990</v>
      </c>
      <c r="K302" s="1" t="s">
        <v>24</v>
      </c>
      <c r="L302" s="3"/>
      <c r="M302">
        <f t="shared" si="4"/>
        <v>0</v>
      </c>
    </row>
    <row r="303" spans="1:13" ht="15.95" hidden="1" customHeight="1" x14ac:dyDescent="0.2">
      <c r="A303" s="1" t="s">
        <v>591</v>
      </c>
      <c r="B303" s="12" t="s">
        <v>592</v>
      </c>
      <c r="C303" s="12" t="s">
        <v>74</v>
      </c>
      <c r="D303" s="13">
        <v>3538</v>
      </c>
      <c r="E303" s="12" t="s">
        <v>78</v>
      </c>
      <c r="F303" s="14">
        <v>10</v>
      </c>
      <c r="G303" s="15">
        <v>11</v>
      </c>
      <c r="H303" s="3"/>
      <c r="I303" s="24">
        <v>1</v>
      </c>
      <c r="J303" s="18">
        <v>697</v>
      </c>
      <c r="K303" s="1" t="s">
        <v>21</v>
      </c>
      <c r="L303" s="3"/>
      <c r="M303">
        <f t="shared" si="4"/>
        <v>0</v>
      </c>
    </row>
    <row r="304" spans="1:13" ht="15.95" hidden="1" customHeight="1" x14ac:dyDescent="0.2">
      <c r="A304" s="1" t="s">
        <v>591</v>
      </c>
      <c r="B304" s="12" t="s">
        <v>593</v>
      </c>
      <c r="C304" s="12" t="s">
        <v>74</v>
      </c>
      <c r="D304" s="13">
        <v>3942</v>
      </c>
      <c r="E304" s="12" t="s">
        <v>78</v>
      </c>
      <c r="F304" s="14">
        <v>12</v>
      </c>
      <c r="G304" s="15">
        <v>11</v>
      </c>
      <c r="H304" s="3"/>
      <c r="I304" s="24">
        <v>-1</v>
      </c>
      <c r="J304" s="17">
        <v>-697</v>
      </c>
      <c r="K304" s="1" t="s">
        <v>21</v>
      </c>
      <c r="L304" s="3"/>
      <c r="M304">
        <f t="shared" si="4"/>
        <v>0</v>
      </c>
    </row>
    <row r="305" spans="1:13" ht="24" hidden="1" customHeight="1" x14ac:dyDescent="0.2">
      <c r="A305" s="1" t="s">
        <v>595</v>
      </c>
      <c r="B305" s="12" t="s">
        <v>596</v>
      </c>
      <c r="C305" s="12" t="s">
        <v>318</v>
      </c>
      <c r="D305" s="13">
        <v>3134</v>
      </c>
      <c r="E305" s="12" t="s">
        <v>75</v>
      </c>
      <c r="F305" s="14">
        <v>3</v>
      </c>
      <c r="G305" s="15">
        <v>4</v>
      </c>
      <c r="H305" s="3"/>
      <c r="I305" s="24">
        <v>1</v>
      </c>
      <c r="J305" s="18">
        <v>490</v>
      </c>
      <c r="K305" s="1" t="s">
        <v>21</v>
      </c>
      <c r="L305" s="3"/>
      <c r="M305">
        <f t="shared" si="4"/>
        <v>0</v>
      </c>
    </row>
    <row r="306" spans="1:13" ht="24" hidden="1" customHeight="1" x14ac:dyDescent="0.2">
      <c r="A306" s="1" t="s">
        <v>595</v>
      </c>
      <c r="B306" s="12" t="s">
        <v>597</v>
      </c>
      <c r="C306" s="12" t="s">
        <v>318</v>
      </c>
      <c r="D306" s="13">
        <v>3538</v>
      </c>
      <c r="E306" s="12" t="s">
        <v>75</v>
      </c>
      <c r="F306" s="14">
        <v>8</v>
      </c>
      <c r="G306" s="15">
        <v>7</v>
      </c>
      <c r="H306" s="3"/>
      <c r="I306" s="24">
        <v>-1</v>
      </c>
      <c r="J306" s="17">
        <v>-490</v>
      </c>
      <c r="K306" s="1" t="s">
        <v>21</v>
      </c>
      <c r="L306" s="12" t="s">
        <v>233</v>
      </c>
      <c r="M306">
        <f t="shared" si="4"/>
        <v>0</v>
      </c>
    </row>
    <row r="307" spans="1:13" ht="23.1" hidden="1" customHeight="1" x14ac:dyDescent="0.2">
      <c r="A307" s="1" t="s">
        <v>598</v>
      </c>
      <c r="B307" s="12" t="s">
        <v>599</v>
      </c>
      <c r="C307" s="12" t="s">
        <v>600</v>
      </c>
      <c r="D307" s="13">
        <v>7</v>
      </c>
      <c r="E307" s="12" t="s">
        <v>19</v>
      </c>
      <c r="F307" s="14">
        <v>1</v>
      </c>
      <c r="G307" s="15">
        <v>2</v>
      </c>
      <c r="H307" s="3"/>
      <c r="I307" s="24">
        <v>1</v>
      </c>
      <c r="J307" s="18">
        <v>399</v>
      </c>
      <c r="K307" s="1" t="s">
        <v>21</v>
      </c>
      <c r="L307" s="3"/>
      <c r="M307">
        <f t="shared" si="4"/>
        <v>0</v>
      </c>
    </row>
    <row r="308" spans="1:13" ht="15.95" hidden="1" customHeight="1" x14ac:dyDescent="0.2">
      <c r="A308" s="34" t="s">
        <v>601</v>
      </c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6"/>
      <c r="M308">
        <f t="shared" si="4"/>
        <v>0</v>
      </c>
    </row>
    <row r="309" spans="1:13" ht="60.95" hidden="1" customHeight="1" x14ac:dyDescent="0.2">
      <c r="A309" s="1" t="s">
        <v>0</v>
      </c>
      <c r="B309" s="37"/>
      <c r="C309" s="37"/>
      <c r="D309" s="37"/>
      <c r="E309" s="33"/>
      <c r="F309" s="38" t="s">
        <v>1</v>
      </c>
      <c r="G309" s="39"/>
      <c r="H309" s="37"/>
      <c r="I309" s="37"/>
      <c r="J309" s="37"/>
      <c r="K309" s="33"/>
      <c r="L309" s="2"/>
      <c r="M309">
        <f t="shared" si="4"/>
        <v>0</v>
      </c>
    </row>
    <row r="310" spans="1:13" ht="12.95" hidden="1" customHeight="1" x14ac:dyDescent="0.2">
      <c r="A310" s="5" t="s">
        <v>2</v>
      </c>
      <c r="M310">
        <f t="shared" si="4"/>
        <v>0</v>
      </c>
    </row>
    <row r="311" spans="1:13" ht="12.95" hidden="1" customHeight="1" x14ac:dyDescent="0.2">
      <c r="A311" s="5" t="s">
        <v>3</v>
      </c>
      <c r="M311">
        <f t="shared" si="4"/>
        <v>0</v>
      </c>
    </row>
    <row r="312" spans="1:13" ht="12.95" hidden="1" customHeight="1" x14ac:dyDescent="0.2">
      <c r="A312" s="5" t="s">
        <v>4</v>
      </c>
      <c r="M312">
        <f t="shared" si="4"/>
        <v>0</v>
      </c>
    </row>
    <row r="313" spans="1:13" ht="12.95" hidden="1" customHeight="1" x14ac:dyDescent="0.2">
      <c r="A313" s="5" t="s">
        <v>5</v>
      </c>
      <c r="M313">
        <f t="shared" si="4"/>
        <v>0</v>
      </c>
    </row>
    <row r="314" spans="1:13" ht="12.95" hidden="1" customHeight="1" x14ac:dyDescent="0.2">
      <c r="A314" s="5" t="s">
        <v>6</v>
      </c>
      <c r="M314">
        <f t="shared" si="4"/>
        <v>0</v>
      </c>
    </row>
    <row r="315" spans="1:13" ht="24" hidden="1" customHeight="1" x14ac:dyDescent="0.2">
      <c r="A315" s="1" t="s">
        <v>598</v>
      </c>
      <c r="B315" s="12" t="s">
        <v>602</v>
      </c>
      <c r="C315" s="12" t="s">
        <v>600</v>
      </c>
      <c r="D315" s="13">
        <v>8</v>
      </c>
      <c r="E315" s="12" t="s">
        <v>19</v>
      </c>
      <c r="F315" s="14">
        <v>1</v>
      </c>
      <c r="G315" s="4"/>
      <c r="H315" s="3"/>
      <c r="I315" s="24">
        <v>-1</v>
      </c>
      <c r="J315" s="17">
        <v>-399</v>
      </c>
      <c r="K315" s="1" t="s">
        <v>21</v>
      </c>
      <c r="L315" s="3"/>
      <c r="M315">
        <f t="shared" si="4"/>
        <v>0</v>
      </c>
    </row>
    <row r="316" spans="1:13" ht="24" hidden="1" customHeight="1" x14ac:dyDescent="0.2">
      <c r="A316" s="1" t="s">
        <v>603</v>
      </c>
      <c r="B316" s="12" t="s">
        <v>604</v>
      </c>
      <c r="C316" s="12" t="s">
        <v>18</v>
      </c>
      <c r="D316" s="13">
        <v>7</v>
      </c>
      <c r="E316" s="12" t="s">
        <v>19</v>
      </c>
      <c r="F316" s="14">
        <v>1</v>
      </c>
      <c r="G316" s="15">
        <v>2</v>
      </c>
      <c r="H316" s="3"/>
      <c r="I316" s="24">
        <v>1</v>
      </c>
      <c r="J316" s="12" t="s">
        <v>198</v>
      </c>
      <c r="K316" s="1" t="s">
        <v>21</v>
      </c>
      <c r="L316" s="3"/>
      <c r="M316">
        <f t="shared" si="4"/>
        <v>0</v>
      </c>
    </row>
    <row r="317" spans="1:13" ht="24" hidden="1" customHeight="1" x14ac:dyDescent="0.2">
      <c r="A317" s="1" t="s">
        <v>603</v>
      </c>
      <c r="B317" s="12" t="s">
        <v>605</v>
      </c>
      <c r="C317" s="12" t="s">
        <v>18</v>
      </c>
      <c r="D317" s="13">
        <v>8</v>
      </c>
      <c r="E317" s="12" t="s">
        <v>19</v>
      </c>
      <c r="F317" s="14">
        <v>1</v>
      </c>
      <c r="G317" s="4"/>
      <c r="H317" s="3"/>
      <c r="I317" s="24">
        <v>-1</v>
      </c>
      <c r="J317" s="12" t="s">
        <v>137</v>
      </c>
      <c r="K317" s="1" t="s">
        <v>21</v>
      </c>
      <c r="L317" s="3"/>
      <c r="M317">
        <f t="shared" si="4"/>
        <v>0</v>
      </c>
    </row>
    <row r="318" spans="1:13" ht="24" hidden="1" customHeight="1" x14ac:dyDescent="0.2">
      <c r="A318" s="1" t="s">
        <v>603</v>
      </c>
      <c r="B318" s="12" t="s">
        <v>606</v>
      </c>
      <c r="C318" s="12" t="s">
        <v>18</v>
      </c>
      <c r="D318" s="13">
        <v>10</v>
      </c>
      <c r="E318" s="12" t="s">
        <v>19</v>
      </c>
      <c r="F318" s="14">
        <v>1</v>
      </c>
      <c r="G318" s="4"/>
      <c r="H318" s="3"/>
      <c r="I318" s="24">
        <v>-1</v>
      </c>
      <c r="J318" s="12" t="s">
        <v>137</v>
      </c>
      <c r="K318" s="1" t="s">
        <v>21</v>
      </c>
      <c r="L318" s="3"/>
      <c r="M318">
        <f t="shared" si="4"/>
        <v>0</v>
      </c>
    </row>
    <row r="319" spans="1:13" ht="24" hidden="1" customHeight="1" x14ac:dyDescent="0.2">
      <c r="A319" s="1" t="s">
        <v>603</v>
      </c>
      <c r="B319" s="12" t="s">
        <v>607</v>
      </c>
      <c r="C319" s="12" t="s">
        <v>18</v>
      </c>
      <c r="D319" s="13">
        <v>11</v>
      </c>
      <c r="E319" s="12" t="s">
        <v>19</v>
      </c>
      <c r="F319" s="14">
        <v>3</v>
      </c>
      <c r="G319" s="15">
        <v>4</v>
      </c>
      <c r="H319" s="3"/>
      <c r="I319" s="24">
        <v>1</v>
      </c>
      <c r="J319" s="12" t="s">
        <v>198</v>
      </c>
      <c r="K319" s="1" t="s">
        <v>21</v>
      </c>
      <c r="L319" s="3"/>
      <c r="M319">
        <f t="shared" si="4"/>
        <v>0</v>
      </c>
    </row>
    <row r="320" spans="1:13" ht="24" hidden="1" customHeight="1" x14ac:dyDescent="0.2">
      <c r="A320" s="1" t="s">
        <v>608</v>
      </c>
      <c r="B320" s="12" t="s">
        <v>609</v>
      </c>
      <c r="C320" s="12" t="s">
        <v>172</v>
      </c>
      <c r="D320" s="13">
        <v>10</v>
      </c>
      <c r="E320" s="12" t="s">
        <v>152</v>
      </c>
      <c r="F320" s="14">
        <v>1</v>
      </c>
      <c r="G320" s="4"/>
      <c r="H320" s="3"/>
      <c r="I320" s="24">
        <v>-1</v>
      </c>
      <c r="J320" s="12" t="s">
        <v>58</v>
      </c>
      <c r="K320" s="1" t="s">
        <v>24</v>
      </c>
      <c r="L320" s="12" t="s">
        <v>610</v>
      </c>
      <c r="M320">
        <f t="shared" si="4"/>
        <v>0</v>
      </c>
    </row>
    <row r="321" spans="1:13" ht="24" hidden="1" customHeight="1" x14ac:dyDescent="0.2">
      <c r="A321" s="1" t="s">
        <v>611</v>
      </c>
      <c r="B321" s="12" t="s">
        <v>612</v>
      </c>
      <c r="C321" s="12" t="s">
        <v>28</v>
      </c>
      <c r="D321" s="13">
        <v>5</v>
      </c>
      <c r="E321" s="12" t="s">
        <v>19</v>
      </c>
      <c r="F321" s="14">
        <v>2</v>
      </c>
      <c r="G321" s="4"/>
      <c r="H321" s="3"/>
      <c r="I321" s="24">
        <v>-2</v>
      </c>
      <c r="J321" s="12" t="s">
        <v>427</v>
      </c>
      <c r="K321" s="1" t="s">
        <v>21</v>
      </c>
      <c r="L321" s="12" t="s">
        <v>613</v>
      </c>
      <c r="M321">
        <f t="shared" si="4"/>
        <v>0</v>
      </c>
    </row>
    <row r="322" spans="1:13" ht="15.95" hidden="1" customHeight="1" x14ac:dyDescent="0.2">
      <c r="A322" s="1" t="s">
        <v>614</v>
      </c>
      <c r="B322" s="12" t="s">
        <v>615</v>
      </c>
      <c r="C322" s="12" t="s">
        <v>151</v>
      </c>
      <c r="D322" s="13">
        <v>22</v>
      </c>
      <c r="E322" s="12" t="s">
        <v>152</v>
      </c>
      <c r="F322" s="14">
        <v>3</v>
      </c>
      <c r="G322" s="15">
        <v>2</v>
      </c>
      <c r="H322" s="3"/>
      <c r="I322" s="24">
        <v>-1</v>
      </c>
      <c r="J322" s="12" t="s">
        <v>406</v>
      </c>
      <c r="K322" s="1" t="s">
        <v>21</v>
      </c>
      <c r="L322" s="12" t="s">
        <v>616</v>
      </c>
      <c r="M322">
        <f t="shared" si="4"/>
        <v>0</v>
      </c>
    </row>
    <row r="323" spans="1:13" ht="15.95" hidden="1" customHeight="1" x14ac:dyDescent="0.2">
      <c r="A323" s="1" t="s">
        <v>614</v>
      </c>
      <c r="B323" s="12" t="s">
        <v>617</v>
      </c>
      <c r="C323" s="12" t="s">
        <v>151</v>
      </c>
      <c r="D323" s="13">
        <v>23</v>
      </c>
      <c r="E323" s="12" t="s">
        <v>152</v>
      </c>
      <c r="F323" s="14">
        <v>1</v>
      </c>
      <c r="G323" s="4"/>
      <c r="H323" s="3"/>
      <c r="I323" s="24">
        <v>-1</v>
      </c>
      <c r="J323" s="12" t="s">
        <v>406</v>
      </c>
      <c r="K323" s="1" t="s">
        <v>21</v>
      </c>
      <c r="L323" s="12" t="s">
        <v>616</v>
      </c>
      <c r="M323">
        <f t="shared" ref="M323:M386" si="5">IF(A323="","",--((A323=A322)*(D323=D322)+(A323=A324)*(D323=D324)&gt;0))</f>
        <v>0</v>
      </c>
    </row>
    <row r="324" spans="1:13" ht="15.95" hidden="1" customHeight="1" x14ac:dyDescent="0.2">
      <c r="A324" s="1" t="s">
        <v>614</v>
      </c>
      <c r="B324" s="12" t="s">
        <v>618</v>
      </c>
      <c r="C324" s="12" t="s">
        <v>151</v>
      </c>
      <c r="D324" s="13">
        <v>24</v>
      </c>
      <c r="E324" s="12" t="s">
        <v>152</v>
      </c>
      <c r="F324" s="14">
        <v>1</v>
      </c>
      <c r="G324" s="15">
        <v>2</v>
      </c>
      <c r="H324" s="3"/>
      <c r="I324" s="24">
        <v>1</v>
      </c>
      <c r="J324" s="12" t="s">
        <v>441</v>
      </c>
      <c r="K324" s="1" t="s">
        <v>21</v>
      </c>
      <c r="L324" s="12" t="s">
        <v>616</v>
      </c>
      <c r="M324">
        <f t="shared" si="5"/>
        <v>0</v>
      </c>
    </row>
    <row r="325" spans="1:13" ht="15.95" hidden="1" customHeight="1" x14ac:dyDescent="0.2">
      <c r="A325" s="1" t="s">
        <v>614</v>
      </c>
      <c r="B325" s="12" t="s">
        <v>619</v>
      </c>
      <c r="C325" s="12" t="s">
        <v>151</v>
      </c>
      <c r="D325" s="13">
        <v>25</v>
      </c>
      <c r="E325" s="12" t="s">
        <v>152</v>
      </c>
      <c r="F325" s="14">
        <v>1</v>
      </c>
      <c r="G325" s="15">
        <v>2</v>
      </c>
      <c r="H325" s="3"/>
      <c r="I325" s="24">
        <v>1</v>
      </c>
      <c r="J325" s="12" t="s">
        <v>441</v>
      </c>
      <c r="K325" s="1" t="s">
        <v>21</v>
      </c>
      <c r="L325" s="12" t="s">
        <v>616</v>
      </c>
      <c r="M325">
        <f t="shared" si="5"/>
        <v>0</v>
      </c>
    </row>
    <row r="326" spans="1:13" ht="15.95" hidden="1" customHeight="1" x14ac:dyDescent="0.2">
      <c r="A326" s="1" t="s">
        <v>614</v>
      </c>
      <c r="B326" s="12" t="s">
        <v>620</v>
      </c>
      <c r="C326" s="12" t="s">
        <v>151</v>
      </c>
      <c r="D326" s="13">
        <v>26</v>
      </c>
      <c r="E326" s="12" t="s">
        <v>152</v>
      </c>
      <c r="F326" s="14">
        <v>4</v>
      </c>
      <c r="G326" s="15">
        <v>3</v>
      </c>
      <c r="H326" s="3"/>
      <c r="I326" s="24">
        <v>-1</v>
      </c>
      <c r="J326" s="12" t="s">
        <v>406</v>
      </c>
      <c r="K326" s="1" t="s">
        <v>21</v>
      </c>
      <c r="L326" s="12" t="s">
        <v>616</v>
      </c>
      <c r="M326">
        <f t="shared" si="5"/>
        <v>0</v>
      </c>
    </row>
    <row r="327" spans="1:13" ht="15.95" hidden="1" customHeight="1" x14ac:dyDescent="0.2">
      <c r="A327" s="1" t="s">
        <v>621</v>
      </c>
      <c r="B327" s="12" t="s">
        <v>622</v>
      </c>
      <c r="C327" s="12" t="s">
        <v>151</v>
      </c>
      <c r="D327" s="13">
        <v>20</v>
      </c>
      <c r="E327" s="12" t="s">
        <v>152</v>
      </c>
      <c r="F327" s="14">
        <v>2</v>
      </c>
      <c r="G327" s="15">
        <v>1</v>
      </c>
      <c r="H327" s="3"/>
      <c r="I327" s="24">
        <v>-1</v>
      </c>
      <c r="J327" s="12" t="s">
        <v>406</v>
      </c>
      <c r="K327" s="1" t="s">
        <v>21</v>
      </c>
      <c r="L327" s="12" t="s">
        <v>616</v>
      </c>
      <c r="M327">
        <f t="shared" si="5"/>
        <v>0</v>
      </c>
    </row>
    <row r="328" spans="1:13" ht="15.95" hidden="1" customHeight="1" x14ac:dyDescent="0.2">
      <c r="A328" s="1" t="s">
        <v>621</v>
      </c>
      <c r="B328" s="12" t="s">
        <v>623</v>
      </c>
      <c r="C328" s="12" t="s">
        <v>151</v>
      </c>
      <c r="D328" s="13">
        <v>21</v>
      </c>
      <c r="E328" s="12" t="s">
        <v>152</v>
      </c>
      <c r="F328" s="14">
        <v>1</v>
      </c>
      <c r="G328" s="15">
        <v>2</v>
      </c>
      <c r="H328" s="3"/>
      <c r="I328" s="24">
        <v>1</v>
      </c>
      <c r="J328" s="12" t="s">
        <v>441</v>
      </c>
      <c r="K328" s="1" t="s">
        <v>21</v>
      </c>
      <c r="L328" s="12" t="s">
        <v>616</v>
      </c>
      <c r="M328">
        <f t="shared" si="5"/>
        <v>0</v>
      </c>
    </row>
    <row r="329" spans="1:13" ht="15.95" hidden="1" customHeight="1" x14ac:dyDescent="0.2">
      <c r="A329" s="1" t="s">
        <v>624</v>
      </c>
      <c r="B329" s="12" t="s">
        <v>625</v>
      </c>
      <c r="C329" s="12" t="s">
        <v>151</v>
      </c>
      <c r="D329" s="12" t="s">
        <v>626</v>
      </c>
      <c r="E329" s="12" t="s">
        <v>152</v>
      </c>
      <c r="F329" s="14">
        <v>2</v>
      </c>
      <c r="G329" s="15">
        <v>1</v>
      </c>
      <c r="H329" s="3"/>
      <c r="I329" s="24">
        <v>-1</v>
      </c>
      <c r="J329" s="12" t="s">
        <v>33</v>
      </c>
      <c r="K329" s="1" t="s">
        <v>21</v>
      </c>
      <c r="L329" s="12" t="s">
        <v>627</v>
      </c>
      <c r="M329">
        <f t="shared" si="5"/>
        <v>0</v>
      </c>
    </row>
    <row r="330" spans="1:13" ht="15.95" hidden="1" customHeight="1" x14ac:dyDescent="0.2">
      <c r="A330" s="1" t="s">
        <v>624</v>
      </c>
      <c r="B330" s="12" t="s">
        <v>628</v>
      </c>
      <c r="C330" s="12" t="s">
        <v>151</v>
      </c>
      <c r="D330" s="12" t="s">
        <v>156</v>
      </c>
      <c r="E330" s="12" t="s">
        <v>152</v>
      </c>
      <c r="F330" s="14">
        <v>3</v>
      </c>
      <c r="G330" s="15">
        <v>4</v>
      </c>
      <c r="H330" s="3"/>
      <c r="I330" s="24">
        <v>1</v>
      </c>
      <c r="J330" s="12" t="s">
        <v>165</v>
      </c>
      <c r="K330" s="1" t="s">
        <v>21</v>
      </c>
      <c r="L330" s="12" t="s">
        <v>627</v>
      </c>
      <c r="M330">
        <f t="shared" si="5"/>
        <v>0</v>
      </c>
    </row>
    <row r="331" spans="1:13" ht="24" hidden="1" customHeight="1" x14ac:dyDescent="0.2">
      <c r="A331" s="1" t="s">
        <v>629</v>
      </c>
      <c r="B331" s="12" t="s">
        <v>630</v>
      </c>
      <c r="C331" s="12" t="s">
        <v>240</v>
      </c>
      <c r="D331" s="13">
        <v>8</v>
      </c>
      <c r="E331" s="12" t="s">
        <v>350</v>
      </c>
      <c r="F331" s="14">
        <v>1</v>
      </c>
      <c r="G331" s="4"/>
      <c r="H331" s="3"/>
      <c r="I331" s="24">
        <v>-1</v>
      </c>
      <c r="J331" s="12" t="s">
        <v>484</v>
      </c>
      <c r="K331" s="1" t="s">
        <v>21</v>
      </c>
      <c r="L331" s="12" t="s">
        <v>631</v>
      </c>
      <c r="M331">
        <f t="shared" si="5"/>
        <v>0</v>
      </c>
    </row>
    <row r="332" spans="1:13" ht="24" hidden="1" customHeight="1" x14ac:dyDescent="0.2">
      <c r="A332" s="1" t="s">
        <v>632</v>
      </c>
      <c r="B332" s="12" t="s">
        <v>633</v>
      </c>
      <c r="C332" s="12" t="s">
        <v>634</v>
      </c>
      <c r="D332" s="12" t="s">
        <v>173</v>
      </c>
      <c r="E332" s="12" t="s">
        <v>350</v>
      </c>
      <c r="F332" s="14">
        <v>1</v>
      </c>
      <c r="G332" s="4"/>
      <c r="H332" s="3"/>
      <c r="I332" s="24">
        <v>-1</v>
      </c>
      <c r="J332" s="12" t="s">
        <v>484</v>
      </c>
      <c r="K332" s="1" t="s">
        <v>24</v>
      </c>
      <c r="L332" s="13">
        <v>224</v>
      </c>
      <c r="M332">
        <f t="shared" si="5"/>
        <v>0</v>
      </c>
    </row>
    <row r="333" spans="1:13" ht="24" hidden="1" customHeight="1" x14ac:dyDescent="0.2">
      <c r="A333" s="1" t="s">
        <v>635</v>
      </c>
      <c r="B333" s="12" t="s">
        <v>636</v>
      </c>
      <c r="C333" s="12" t="s">
        <v>637</v>
      </c>
      <c r="D333" s="13">
        <v>5</v>
      </c>
      <c r="E333" s="12" t="s">
        <v>201</v>
      </c>
      <c r="F333" s="14">
        <v>1</v>
      </c>
      <c r="G333" s="4"/>
      <c r="H333" s="3"/>
      <c r="I333" s="24">
        <v>-1</v>
      </c>
      <c r="J333" s="12" t="s">
        <v>226</v>
      </c>
      <c r="K333" s="1" t="s">
        <v>21</v>
      </c>
      <c r="L333" s="12" t="s">
        <v>638</v>
      </c>
      <c r="M333">
        <f t="shared" si="5"/>
        <v>0</v>
      </c>
    </row>
    <row r="334" spans="1:13" ht="15.95" hidden="1" customHeight="1" x14ac:dyDescent="0.2">
      <c r="A334" s="34" t="s">
        <v>639</v>
      </c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6"/>
      <c r="M334">
        <f t="shared" si="5"/>
        <v>0</v>
      </c>
    </row>
    <row r="335" spans="1:13" ht="60.95" hidden="1" customHeight="1" x14ac:dyDescent="0.2">
      <c r="A335" s="1" t="s">
        <v>0</v>
      </c>
      <c r="B335" s="37"/>
      <c r="C335" s="37"/>
      <c r="D335" s="37"/>
      <c r="E335" s="33"/>
      <c r="F335" s="38" t="s">
        <v>1</v>
      </c>
      <c r="G335" s="39"/>
      <c r="H335" s="37"/>
      <c r="I335" s="37"/>
      <c r="J335" s="37"/>
      <c r="K335" s="33"/>
      <c r="L335" s="2"/>
      <c r="M335">
        <f t="shared" si="5"/>
        <v>0</v>
      </c>
    </row>
    <row r="336" spans="1:13" ht="12.95" hidden="1" customHeight="1" x14ac:dyDescent="0.2">
      <c r="A336" s="5" t="s">
        <v>2</v>
      </c>
      <c r="M336">
        <f t="shared" si="5"/>
        <v>0</v>
      </c>
    </row>
    <row r="337" spans="1:13" ht="12.95" hidden="1" customHeight="1" x14ac:dyDescent="0.2">
      <c r="A337" s="5" t="s">
        <v>3</v>
      </c>
      <c r="M337">
        <f t="shared" si="5"/>
        <v>0</v>
      </c>
    </row>
    <row r="338" spans="1:13" ht="12.95" hidden="1" customHeight="1" x14ac:dyDescent="0.2">
      <c r="A338" s="5" t="s">
        <v>4</v>
      </c>
      <c r="M338">
        <f t="shared" si="5"/>
        <v>0</v>
      </c>
    </row>
    <row r="339" spans="1:13" ht="12.95" hidden="1" customHeight="1" x14ac:dyDescent="0.2">
      <c r="A339" s="5" t="s">
        <v>5</v>
      </c>
      <c r="M339">
        <f t="shared" si="5"/>
        <v>0</v>
      </c>
    </row>
    <row r="340" spans="1:13" ht="12.95" hidden="1" customHeight="1" x14ac:dyDescent="0.2">
      <c r="A340" s="5" t="s">
        <v>6</v>
      </c>
      <c r="M340">
        <f t="shared" si="5"/>
        <v>0</v>
      </c>
    </row>
    <row r="341" spans="1:13" ht="15.95" hidden="1" customHeight="1" x14ac:dyDescent="0.2">
      <c r="A341" s="1" t="s">
        <v>640</v>
      </c>
      <c r="B341" s="12" t="s">
        <v>644</v>
      </c>
      <c r="C341" s="12" t="s">
        <v>641</v>
      </c>
      <c r="D341" s="12" t="s">
        <v>46</v>
      </c>
      <c r="E341" s="12" t="s">
        <v>642</v>
      </c>
      <c r="F341" s="14">
        <v>1</v>
      </c>
      <c r="G341" s="4"/>
      <c r="H341" s="3"/>
      <c r="I341" s="24">
        <v>-1</v>
      </c>
      <c r="J341" s="17">
        <v>-99</v>
      </c>
      <c r="K341" s="1" t="s">
        <v>24</v>
      </c>
      <c r="L341" s="12" t="s">
        <v>643</v>
      </c>
      <c r="M341">
        <f t="shared" si="5"/>
        <v>0</v>
      </c>
    </row>
    <row r="342" spans="1:13" ht="15.95" hidden="1" customHeight="1" x14ac:dyDescent="0.2">
      <c r="A342" s="1" t="s">
        <v>640</v>
      </c>
      <c r="B342" s="12" t="s">
        <v>645</v>
      </c>
      <c r="C342" s="12" t="s">
        <v>641</v>
      </c>
      <c r="D342" s="12" t="s">
        <v>113</v>
      </c>
      <c r="E342" s="12" t="s">
        <v>642</v>
      </c>
      <c r="F342" s="14">
        <v>2</v>
      </c>
      <c r="G342" s="15">
        <v>3</v>
      </c>
      <c r="H342" s="3"/>
      <c r="I342" s="24">
        <v>1</v>
      </c>
      <c r="J342" s="20">
        <v>99</v>
      </c>
      <c r="K342" s="1" t="s">
        <v>21</v>
      </c>
      <c r="L342" s="12" t="s">
        <v>643</v>
      </c>
      <c r="M342">
        <f t="shared" si="5"/>
        <v>0</v>
      </c>
    </row>
    <row r="343" spans="1:13" ht="24" hidden="1" customHeight="1" x14ac:dyDescent="0.2">
      <c r="A343" s="1" t="s">
        <v>646</v>
      </c>
      <c r="B343" s="12" t="s">
        <v>647</v>
      </c>
      <c r="C343" s="12" t="s">
        <v>648</v>
      </c>
      <c r="D343" s="12" t="s">
        <v>282</v>
      </c>
      <c r="E343" s="12" t="s">
        <v>594</v>
      </c>
      <c r="F343" s="14">
        <v>1</v>
      </c>
      <c r="G343" s="4"/>
      <c r="H343" s="3"/>
      <c r="I343" s="24">
        <v>-1</v>
      </c>
      <c r="J343" s="17">
        <v>-697</v>
      </c>
      <c r="K343" s="1" t="s">
        <v>21</v>
      </c>
      <c r="L343" s="3"/>
      <c r="M343">
        <f t="shared" si="5"/>
        <v>0</v>
      </c>
    </row>
    <row r="344" spans="1:13" ht="15.95" hidden="1" customHeight="1" x14ac:dyDescent="0.2">
      <c r="A344" s="1" t="s">
        <v>649</v>
      </c>
      <c r="B344" s="12" t="s">
        <v>650</v>
      </c>
      <c r="C344" s="12" t="s">
        <v>260</v>
      </c>
      <c r="D344" s="12" t="s">
        <v>31</v>
      </c>
      <c r="E344" s="12" t="s">
        <v>553</v>
      </c>
      <c r="F344" s="14">
        <v>1</v>
      </c>
      <c r="G344" s="4"/>
      <c r="H344" s="3"/>
      <c r="I344" s="24">
        <v>-1</v>
      </c>
      <c r="J344" s="12" t="s">
        <v>33</v>
      </c>
      <c r="K344" s="1" t="s">
        <v>21</v>
      </c>
      <c r="L344" s="3"/>
      <c r="M344">
        <f t="shared" si="5"/>
        <v>0</v>
      </c>
    </row>
    <row r="345" spans="1:13" ht="24" hidden="1" customHeight="1" x14ac:dyDescent="0.2">
      <c r="A345" s="1" t="s">
        <v>651</v>
      </c>
      <c r="B345" s="12" t="s">
        <v>652</v>
      </c>
      <c r="C345" s="12" t="s">
        <v>118</v>
      </c>
      <c r="D345" s="12" t="s">
        <v>31</v>
      </c>
      <c r="E345" s="12" t="s">
        <v>119</v>
      </c>
      <c r="F345" s="14">
        <v>4</v>
      </c>
      <c r="G345" s="15">
        <v>5</v>
      </c>
      <c r="H345" s="3"/>
      <c r="I345" s="24">
        <v>1</v>
      </c>
      <c r="J345" s="12" t="s">
        <v>291</v>
      </c>
      <c r="K345" s="1" t="s">
        <v>21</v>
      </c>
      <c r="L345" s="12" t="s">
        <v>653</v>
      </c>
      <c r="M345">
        <f t="shared" si="5"/>
        <v>0</v>
      </c>
    </row>
    <row r="346" spans="1:13" ht="24" hidden="1" customHeight="1" x14ac:dyDescent="0.2">
      <c r="A346" s="1" t="s">
        <v>651</v>
      </c>
      <c r="B346" s="12" t="s">
        <v>654</v>
      </c>
      <c r="C346" s="12" t="s">
        <v>118</v>
      </c>
      <c r="D346" s="12" t="s">
        <v>46</v>
      </c>
      <c r="E346" s="12" t="s">
        <v>119</v>
      </c>
      <c r="F346" s="14">
        <v>1</v>
      </c>
      <c r="G346" s="4"/>
      <c r="H346" s="3"/>
      <c r="I346" s="24">
        <v>-1</v>
      </c>
      <c r="J346" s="12" t="s">
        <v>289</v>
      </c>
      <c r="K346" s="1" t="s">
        <v>21</v>
      </c>
      <c r="L346" s="12" t="s">
        <v>653</v>
      </c>
      <c r="M346">
        <f t="shared" si="5"/>
        <v>0</v>
      </c>
    </row>
    <row r="347" spans="1:13" ht="15.95" hidden="1" customHeight="1" x14ac:dyDescent="0.2">
      <c r="A347" s="1" t="s">
        <v>655</v>
      </c>
      <c r="B347" s="12" t="s">
        <v>656</v>
      </c>
      <c r="C347" s="12" t="s">
        <v>260</v>
      </c>
      <c r="D347" s="12" t="s">
        <v>31</v>
      </c>
      <c r="E347" s="12" t="s">
        <v>553</v>
      </c>
      <c r="F347" s="14">
        <v>1</v>
      </c>
      <c r="G347" s="4"/>
      <c r="H347" s="3"/>
      <c r="I347" s="24">
        <v>-1</v>
      </c>
      <c r="J347" s="12" t="s">
        <v>33</v>
      </c>
      <c r="K347" s="1" t="s">
        <v>21</v>
      </c>
      <c r="L347" s="3"/>
      <c r="M347">
        <f t="shared" si="5"/>
        <v>0</v>
      </c>
    </row>
    <row r="348" spans="1:13" ht="15.95" hidden="1" customHeight="1" x14ac:dyDescent="0.2">
      <c r="A348" s="1" t="s">
        <v>657</v>
      </c>
      <c r="B348" s="12" t="s">
        <v>658</v>
      </c>
      <c r="C348" s="12" t="s">
        <v>659</v>
      </c>
      <c r="D348" s="13">
        <v>4345</v>
      </c>
      <c r="E348" s="12" t="s">
        <v>75</v>
      </c>
      <c r="F348" s="14">
        <v>2</v>
      </c>
      <c r="G348" s="15">
        <v>1</v>
      </c>
      <c r="H348" s="3"/>
      <c r="I348" s="24">
        <v>-1</v>
      </c>
      <c r="J348" s="17">
        <v>-490</v>
      </c>
      <c r="K348" s="1" t="s">
        <v>21</v>
      </c>
      <c r="L348" s="3"/>
      <c r="M348">
        <f t="shared" si="5"/>
        <v>0</v>
      </c>
    </row>
    <row r="349" spans="1:13" ht="24" hidden="1" customHeight="1" x14ac:dyDescent="0.2">
      <c r="A349" s="1" t="s">
        <v>660</v>
      </c>
      <c r="B349" s="12" t="s">
        <v>661</v>
      </c>
      <c r="C349" s="12" t="s">
        <v>131</v>
      </c>
      <c r="D349" s="12" t="s">
        <v>288</v>
      </c>
      <c r="E349" s="12" t="s">
        <v>106</v>
      </c>
      <c r="F349" s="14">
        <v>1</v>
      </c>
      <c r="G349" s="4"/>
      <c r="H349" s="3"/>
      <c r="I349" s="24">
        <v>-1</v>
      </c>
      <c r="J349" s="12" t="s">
        <v>133</v>
      </c>
      <c r="K349" s="1" t="s">
        <v>21</v>
      </c>
      <c r="L349" s="12" t="s">
        <v>662</v>
      </c>
      <c r="M349">
        <f t="shared" si="5"/>
        <v>0</v>
      </c>
    </row>
    <row r="350" spans="1:13" ht="15.95" hidden="1" customHeight="1" x14ac:dyDescent="0.2">
      <c r="A350" s="1" t="s">
        <v>663</v>
      </c>
      <c r="B350" s="12" t="s">
        <v>664</v>
      </c>
      <c r="C350" s="12" t="s">
        <v>665</v>
      </c>
      <c r="D350" s="13">
        <v>110</v>
      </c>
      <c r="E350" s="12" t="s">
        <v>666</v>
      </c>
      <c r="F350" s="14">
        <v>1</v>
      </c>
      <c r="G350" s="4"/>
      <c r="H350" s="3"/>
      <c r="I350" s="24">
        <v>-1</v>
      </c>
      <c r="J350" s="12" t="s">
        <v>184</v>
      </c>
      <c r="K350" s="1" t="s">
        <v>21</v>
      </c>
      <c r="L350" s="3"/>
      <c r="M350">
        <f t="shared" si="5"/>
        <v>0</v>
      </c>
    </row>
    <row r="351" spans="1:13" ht="15.95" hidden="1" customHeight="1" x14ac:dyDescent="0.2">
      <c r="A351" s="1" t="s">
        <v>667</v>
      </c>
      <c r="B351" s="12" t="s">
        <v>668</v>
      </c>
      <c r="C351" s="12" t="s">
        <v>669</v>
      </c>
      <c r="D351" s="13">
        <v>140</v>
      </c>
      <c r="E351" s="12" t="s">
        <v>90</v>
      </c>
      <c r="F351" s="14">
        <v>1</v>
      </c>
      <c r="G351" s="4"/>
      <c r="H351" s="3"/>
      <c r="I351" s="24">
        <v>-1</v>
      </c>
      <c r="J351" s="17">
        <v>-990</v>
      </c>
      <c r="K351" s="1" t="s">
        <v>21</v>
      </c>
      <c r="L351" s="3"/>
      <c r="M351">
        <f t="shared" si="5"/>
        <v>0</v>
      </c>
    </row>
    <row r="352" spans="1:13" ht="15.95" hidden="1" customHeight="1" x14ac:dyDescent="0.2">
      <c r="A352" s="34" t="s">
        <v>670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6"/>
      <c r="M352">
        <f t="shared" si="5"/>
        <v>0</v>
      </c>
    </row>
    <row r="353" spans="1:13" ht="60.95" hidden="1" customHeight="1" x14ac:dyDescent="0.2">
      <c r="A353" s="1" t="s">
        <v>0</v>
      </c>
      <c r="B353" s="37"/>
      <c r="C353" s="37"/>
      <c r="D353" s="37"/>
      <c r="E353" s="33"/>
      <c r="F353" s="38" t="s">
        <v>1</v>
      </c>
      <c r="G353" s="39"/>
      <c r="H353" s="37"/>
      <c r="I353" s="37"/>
      <c r="J353" s="37"/>
      <c r="K353" s="33"/>
      <c r="L353" s="2"/>
      <c r="M353">
        <f t="shared" si="5"/>
        <v>0</v>
      </c>
    </row>
    <row r="354" spans="1:13" ht="12.95" hidden="1" customHeight="1" x14ac:dyDescent="0.2">
      <c r="A354" s="5" t="s">
        <v>2</v>
      </c>
      <c r="M354">
        <f t="shared" si="5"/>
        <v>0</v>
      </c>
    </row>
    <row r="355" spans="1:13" ht="12.95" hidden="1" customHeight="1" x14ac:dyDescent="0.2">
      <c r="A355" s="5" t="s">
        <v>3</v>
      </c>
      <c r="M355">
        <f t="shared" si="5"/>
        <v>0</v>
      </c>
    </row>
    <row r="356" spans="1:13" ht="12.95" hidden="1" customHeight="1" x14ac:dyDescent="0.2">
      <c r="A356" s="5" t="s">
        <v>4</v>
      </c>
      <c r="M356">
        <f t="shared" si="5"/>
        <v>0</v>
      </c>
    </row>
    <row r="357" spans="1:13" ht="12.95" hidden="1" customHeight="1" x14ac:dyDescent="0.2">
      <c r="A357" s="5" t="s">
        <v>5</v>
      </c>
      <c r="M357">
        <f t="shared" si="5"/>
        <v>0</v>
      </c>
    </row>
    <row r="358" spans="1:13" ht="12.95" hidden="1" customHeight="1" x14ac:dyDescent="0.2">
      <c r="A358" s="5" t="s">
        <v>6</v>
      </c>
      <c r="M358">
        <f t="shared" si="5"/>
        <v>0</v>
      </c>
    </row>
    <row r="359" spans="1:13" ht="15.95" hidden="1" customHeight="1" x14ac:dyDescent="0.2">
      <c r="A359" s="1" t="s">
        <v>671</v>
      </c>
      <c r="B359" s="12" t="s">
        <v>672</v>
      </c>
      <c r="C359" s="12" t="s">
        <v>89</v>
      </c>
      <c r="D359" s="12" t="s">
        <v>31</v>
      </c>
      <c r="E359" s="12" t="s">
        <v>673</v>
      </c>
      <c r="F359" s="14">
        <v>3</v>
      </c>
      <c r="G359" s="15">
        <v>2</v>
      </c>
      <c r="H359" s="3"/>
      <c r="I359" s="24">
        <v>-1</v>
      </c>
      <c r="J359" s="12" t="s">
        <v>415</v>
      </c>
      <c r="K359" s="1" t="s">
        <v>21</v>
      </c>
      <c r="L359" s="3"/>
      <c r="M359">
        <f t="shared" si="5"/>
        <v>0</v>
      </c>
    </row>
    <row r="360" spans="1:13" ht="15.95" hidden="1" customHeight="1" x14ac:dyDescent="0.2">
      <c r="A360" s="1" t="s">
        <v>671</v>
      </c>
      <c r="B360" s="12" t="s">
        <v>674</v>
      </c>
      <c r="C360" s="12" t="s">
        <v>89</v>
      </c>
      <c r="D360" s="12" t="s">
        <v>36</v>
      </c>
      <c r="E360" s="12" t="s">
        <v>673</v>
      </c>
      <c r="F360" s="14">
        <v>10</v>
      </c>
      <c r="G360" s="15">
        <v>9</v>
      </c>
      <c r="H360" s="3"/>
      <c r="I360" s="24">
        <v>-1</v>
      </c>
      <c r="J360" s="12" t="s">
        <v>415</v>
      </c>
      <c r="K360" s="1" t="s">
        <v>21</v>
      </c>
      <c r="L360" s="3"/>
      <c r="M360">
        <f t="shared" si="5"/>
        <v>0</v>
      </c>
    </row>
    <row r="361" spans="1:13" ht="15.95" hidden="1" customHeight="1" x14ac:dyDescent="0.2">
      <c r="A361" s="1" t="s">
        <v>675</v>
      </c>
      <c r="B361" s="12" t="s">
        <v>676</v>
      </c>
      <c r="C361" s="12" t="s">
        <v>677</v>
      </c>
      <c r="D361" s="12" t="s">
        <v>31</v>
      </c>
      <c r="E361" s="12" t="s">
        <v>678</v>
      </c>
      <c r="F361" s="14">
        <v>1</v>
      </c>
      <c r="G361" s="4"/>
      <c r="H361" s="3"/>
      <c r="I361" s="24">
        <v>-1</v>
      </c>
      <c r="J361" s="12" t="s">
        <v>58</v>
      </c>
      <c r="K361" s="1" t="s">
        <v>24</v>
      </c>
      <c r="L361" s="3"/>
      <c r="M361">
        <f t="shared" si="5"/>
        <v>0</v>
      </c>
    </row>
    <row r="362" spans="1:13" ht="15.95" hidden="1" customHeight="1" x14ac:dyDescent="0.2">
      <c r="A362" s="1" t="s">
        <v>675</v>
      </c>
      <c r="B362" s="12" t="s">
        <v>679</v>
      </c>
      <c r="C362" s="12" t="s">
        <v>677</v>
      </c>
      <c r="D362" s="12" t="s">
        <v>46</v>
      </c>
      <c r="E362" s="12" t="s">
        <v>678</v>
      </c>
      <c r="F362" s="14">
        <v>1</v>
      </c>
      <c r="G362" s="4"/>
      <c r="H362" s="3"/>
      <c r="I362" s="24">
        <v>-1</v>
      </c>
      <c r="J362" s="12" t="s">
        <v>58</v>
      </c>
      <c r="K362" s="1" t="s">
        <v>24</v>
      </c>
      <c r="L362" s="3"/>
      <c r="M362">
        <f t="shared" si="5"/>
        <v>0</v>
      </c>
    </row>
    <row r="363" spans="1:13" ht="15.95" hidden="1" customHeight="1" x14ac:dyDescent="0.2">
      <c r="A363" s="1" t="s">
        <v>680</v>
      </c>
      <c r="B363" s="12" t="s">
        <v>681</v>
      </c>
      <c r="C363" s="12" t="s">
        <v>682</v>
      </c>
      <c r="D363" s="12" t="s">
        <v>372</v>
      </c>
      <c r="E363" s="12" t="s">
        <v>683</v>
      </c>
      <c r="F363" s="14">
        <v>1</v>
      </c>
      <c r="G363" s="4"/>
      <c r="H363" s="3"/>
      <c r="I363" s="24">
        <v>-1</v>
      </c>
      <c r="J363" s="17">
        <v>-99</v>
      </c>
      <c r="K363" s="1" t="s">
        <v>21</v>
      </c>
      <c r="L363" s="3"/>
      <c r="M363">
        <f t="shared" si="5"/>
        <v>0</v>
      </c>
    </row>
    <row r="364" spans="1:13" ht="15.95" hidden="1" customHeight="1" x14ac:dyDescent="0.2">
      <c r="A364" s="1" t="s">
        <v>684</v>
      </c>
      <c r="B364" s="12" t="s">
        <v>685</v>
      </c>
      <c r="C364" s="12" t="s">
        <v>69</v>
      </c>
      <c r="D364" s="12" t="s">
        <v>31</v>
      </c>
      <c r="E364" s="12" t="s">
        <v>450</v>
      </c>
      <c r="F364" s="14">
        <v>1</v>
      </c>
      <c r="G364" s="15">
        <v>2</v>
      </c>
      <c r="H364" s="3"/>
      <c r="I364" s="24">
        <v>1</v>
      </c>
      <c r="J364" s="12" t="s">
        <v>441</v>
      </c>
      <c r="K364" s="1" t="s">
        <v>24</v>
      </c>
      <c r="L364" s="12" t="s">
        <v>686</v>
      </c>
      <c r="M364">
        <f t="shared" si="5"/>
        <v>0</v>
      </c>
    </row>
    <row r="365" spans="1:13" ht="15.95" hidden="1" customHeight="1" x14ac:dyDescent="0.2">
      <c r="A365" s="34" t="s">
        <v>688</v>
      </c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6"/>
      <c r="M365">
        <f t="shared" si="5"/>
        <v>0</v>
      </c>
    </row>
    <row r="366" spans="1:13" ht="60.95" hidden="1" customHeight="1" x14ac:dyDescent="0.2">
      <c r="A366" s="1" t="s">
        <v>0</v>
      </c>
      <c r="B366" s="37"/>
      <c r="C366" s="37"/>
      <c r="D366" s="37"/>
      <c r="E366" s="33"/>
      <c r="F366" s="38" t="s">
        <v>1</v>
      </c>
      <c r="G366" s="39"/>
      <c r="H366" s="37"/>
      <c r="I366" s="37"/>
      <c r="J366" s="37"/>
      <c r="K366" s="33"/>
      <c r="L366" s="2"/>
      <c r="M366">
        <f t="shared" si="5"/>
        <v>0</v>
      </c>
    </row>
    <row r="367" spans="1:13" ht="12.95" hidden="1" customHeight="1" x14ac:dyDescent="0.2">
      <c r="A367" s="5" t="s">
        <v>2</v>
      </c>
      <c r="M367">
        <f t="shared" si="5"/>
        <v>0</v>
      </c>
    </row>
    <row r="368" spans="1:13" ht="12.95" hidden="1" customHeight="1" x14ac:dyDescent="0.2">
      <c r="A368" s="5" t="s">
        <v>3</v>
      </c>
      <c r="M368">
        <f t="shared" si="5"/>
        <v>0</v>
      </c>
    </row>
    <row r="369" spans="1:13" ht="12.95" hidden="1" customHeight="1" x14ac:dyDescent="0.2">
      <c r="A369" s="5" t="s">
        <v>4</v>
      </c>
      <c r="M369">
        <f t="shared" si="5"/>
        <v>0</v>
      </c>
    </row>
    <row r="370" spans="1:13" ht="12.95" hidden="1" customHeight="1" x14ac:dyDescent="0.2">
      <c r="A370" s="5" t="s">
        <v>5</v>
      </c>
      <c r="M370">
        <f t="shared" si="5"/>
        <v>0</v>
      </c>
    </row>
    <row r="371" spans="1:13" ht="12.95" hidden="1" customHeight="1" x14ac:dyDescent="0.2">
      <c r="A371" s="5" t="s">
        <v>6</v>
      </c>
      <c r="M371">
        <f t="shared" si="5"/>
        <v>0</v>
      </c>
    </row>
    <row r="372" spans="1:13" ht="15.95" hidden="1" customHeight="1" x14ac:dyDescent="0.2">
      <c r="A372" s="1" t="s">
        <v>690</v>
      </c>
      <c r="B372" s="12" t="s">
        <v>691</v>
      </c>
      <c r="C372" s="12" t="s">
        <v>689</v>
      </c>
      <c r="D372" s="12" t="s">
        <v>372</v>
      </c>
      <c r="E372" s="12" t="s">
        <v>364</v>
      </c>
      <c r="F372" s="14">
        <v>15</v>
      </c>
      <c r="G372" s="15">
        <v>13</v>
      </c>
      <c r="H372" s="3"/>
      <c r="I372" s="24">
        <v>-2</v>
      </c>
      <c r="J372" s="12" t="s">
        <v>23</v>
      </c>
      <c r="K372" s="1" t="s">
        <v>21</v>
      </c>
      <c r="L372" s="3"/>
      <c r="M372">
        <f t="shared" si="5"/>
        <v>0</v>
      </c>
    </row>
    <row r="373" spans="1:13" ht="15.95" hidden="1" customHeight="1" x14ac:dyDescent="0.2">
      <c r="A373" s="1" t="s">
        <v>692</v>
      </c>
      <c r="B373" s="12" t="s">
        <v>693</v>
      </c>
      <c r="C373" s="12" t="s">
        <v>689</v>
      </c>
      <c r="D373" s="12" t="s">
        <v>372</v>
      </c>
      <c r="E373" s="12" t="s">
        <v>364</v>
      </c>
      <c r="F373" s="14">
        <v>9</v>
      </c>
      <c r="G373" s="15">
        <v>8</v>
      </c>
      <c r="H373" s="3"/>
      <c r="I373" s="24">
        <v>-1</v>
      </c>
      <c r="J373" s="17">
        <v>-797</v>
      </c>
      <c r="K373" s="1" t="s">
        <v>24</v>
      </c>
      <c r="L373" s="3"/>
      <c r="M373">
        <f t="shared" si="5"/>
        <v>0</v>
      </c>
    </row>
    <row r="374" spans="1:13" ht="15.95" hidden="1" customHeight="1" x14ac:dyDescent="0.2">
      <c r="A374" s="1" t="s">
        <v>694</v>
      </c>
      <c r="B374" s="12" t="s">
        <v>695</v>
      </c>
      <c r="C374" s="12" t="s">
        <v>696</v>
      </c>
      <c r="D374" s="12" t="s">
        <v>31</v>
      </c>
      <c r="E374" s="12" t="s">
        <v>697</v>
      </c>
      <c r="F374" s="14">
        <v>2</v>
      </c>
      <c r="G374" s="15">
        <v>1</v>
      </c>
      <c r="H374" s="3"/>
      <c r="I374" s="24">
        <v>-1</v>
      </c>
      <c r="J374" s="12" t="s">
        <v>184</v>
      </c>
      <c r="K374" s="1" t="s">
        <v>21</v>
      </c>
      <c r="L374" s="12" t="s">
        <v>698</v>
      </c>
      <c r="M374">
        <f t="shared" si="5"/>
        <v>0</v>
      </c>
    </row>
    <row r="375" spans="1:13" ht="15.95" hidden="1" customHeight="1" x14ac:dyDescent="0.2">
      <c r="A375" s="1" t="s">
        <v>699</v>
      </c>
      <c r="B375" s="12" t="s">
        <v>700</v>
      </c>
      <c r="C375" s="12" t="s">
        <v>696</v>
      </c>
      <c r="D375" s="12" t="s">
        <v>31</v>
      </c>
      <c r="E375" s="12" t="s">
        <v>697</v>
      </c>
      <c r="F375" s="14">
        <v>2</v>
      </c>
      <c r="G375" s="4"/>
      <c r="H375" s="3"/>
      <c r="I375" s="24">
        <v>-2</v>
      </c>
      <c r="J375" s="12" t="s">
        <v>456</v>
      </c>
      <c r="K375" s="1" t="s">
        <v>24</v>
      </c>
      <c r="L375" s="12" t="s">
        <v>701</v>
      </c>
      <c r="M375">
        <f t="shared" si="5"/>
        <v>0</v>
      </c>
    </row>
    <row r="376" spans="1:13" ht="15.95" hidden="1" customHeight="1" x14ac:dyDescent="0.2">
      <c r="A376" s="1" t="s">
        <v>699</v>
      </c>
      <c r="B376" s="12" t="s">
        <v>702</v>
      </c>
      <c r="C376" s="12" t="s">
        <v>696</v>
      </c>
      <c r="D376" s="12" t="s">
        <v>36</v>
      </c>
      <c r="E376" s="12" t="s">
        <v>697</v>
      </c>
      <c r="F376" s="14">
        <v>3</v>
      </c>
      <c r="G376" s="4"/>
      <c r="H376" s="3"/>
      <c r="I376" s="24">
        <v>-3</v>
      </c>
      <c r="J376" s="12" t="s">
        <v>703</v>
      </c>
      <c r="K376" s="1" t="s">
        <v>24</v>
      </c>
      <c r="L376" s="12" t="s">
        <v>701</v>
      </c>
      <c r="M376">
        <f t="shared" si="5"/>
        <v>0</v>
      </c>
    </row>
    <row r="377" spans="1:13" ht="15.95" hidden="1" customHeight="1" x14ac:dyDescent="0.2">
      <c r="A377" s="1" t="s">
        <v>699</v>
      </c>
      <c r="B377" s="12" t="s">
        <v>704</v>
      </c>
      <c r="C377" s="12" t="s">
        <v>696</v>
      </c>
      <c r="D377" s="12" t="s">
        <v>46</v>
      </c>
      <c r="E377" s="12" t="s">
        <v>697</v>
      </c>
      <c r="F377" s="14">
        <v>4</v>
      </c>
      <c r="G377" s="4"/>
      <c r="H377" s="3"/>
      <c r="I377" s="24">
        <v>-4</v>
      </c>
      <c r="J377" s="12" t="s">
        <v>705</v>
      </c>
      <c r="K377" s="1" t="s">
        <v>24</v>
      </c>
      <c r="L377" s="12" t="s">
        <v>701</v>
      </c>
      <c r="M377">
        <f t="shared" si="5"/>
        <v>0</v>
      </c>
    </row>
    <row r="378" spans="1:13" ht="15.95" hidden="1" customHeight="1" x14ac:dyDescent="0.2">
      <c r="A378" s="1" t="s">
        <v>706</v>
      </c>
      <c r="B378" s="12" t="s">
        <v>707</v>
      </c>
      <c r="C378" s="12" t="s">
        <v>340</v>
      </c>
      <c r="D378" s="12" t="s">
        <v>31</v>
      </c>
      <c r="E378" s="12" t="s">
        <v>567</v>
      </c>
      <c r="F378" s="14">
        <v>6</v>
      </c>
      <c r="G378" s="15">
        <v>7</v>
      </c>
      <c r="H378" s="3"/>
      <c r="I378" s="24">
        <v>1</v>
      </c>
      <c r="J378" s="12" t="s">
        <v>198</v>
      </c>
      <c r="K378" s="1" t="s">
        <v>21</v>
      </c>
      <c r="L378" s="12" t="s">
        <v>708</v>
      </c>
      <c r="M378">
        <f t="shared" si="5"/>
        <v>0</v>
      </c>
    </row>
    <row r="379" spans="1:13" ht="15.95" hidden="1" customHeight="1" x14ac:dyDescent="0.2">
      <c r="A379" s="1" t="s">
        <v>706</v>
      </c>
      <c r="B379" s="12" t="s">
        <v>709</v>
      </c>
      <c r="C379" s="12" t="s">
        <v>340</v>
      </c>
      <c r="D379" s="12" t="s">
        <v>36</v>
      </c>
      <c r="E379" s="12" t="s">
        <v>567</v>
      </c>
      <c r="F379" s="14">
        <v>9</v>
      </c>
      <c r="G379" s="15">
        <v>8</v>
      </c>
      <c r="H379" s="3"/>
      <c r="I379" s="24">
        <v>-1</v>
      </c>
      <c r="J379" s="12" t="s">
        <v>137</v>
      </c>
      <c r="K379" s="1" t="s">
        <v>21</v>
      </c>
      <c r="L379" s="12" t="s">
        <v>708</v>
      </c>
      <c r="M379">
        <f t="shared" si="5"/>
        <v>0</v>
      </c>
    </row>
    <row r="380" spans="1:13" ht="15.95" hidden="1" customHeight="1" x14ac:dyDescent="0.2">
      <c r="A380" s="1" t="s">
        <v>710</v>
      </c>
      <c r="B380" s="12" t="s">
        <v>711</v>
      </c>
      <c r="C380" s="12" t="s">
        <v>270</v>
      </c>
      <c r="D380" s="12" t="s">
        <v>46</v>
      </c>
      <c r="E380" s="12" t="s">
        <v>271</v>
      </c>
      <c r="F380" s="14">
        <v>4</v>
      </c>
      <c r="G380" s="15">
        <v>3</v>
      </c>
      <c r="H380" s="3"/>
      <c r="I380" s="24">
        <v>-1</v>
      </c>
      <c r="J380" s="12" t="s">
        <v>202</v>
      </c>
      <c r="K380" s="1" t="s">
        <v>21</v>
      </c>
      <c r="L380" s="12" t="s">
        <v>712</v>
      </c>
      <c r="M380">
        <f t="shared" si="5"/>
        <v>0</v>
      </c>
    </row>
    <row r="381" spans="1:13" ht="15" hidden="1" customHeight="1" x14ac:dyDescent="0.2">
      <c r="A381" s="1" t="s">
        <v>713</v>
      </c>
      <c r="B381" s="12" t="s">
        <v>714</v>
      </c>
      <c r="C381" s="12" t="s">
        <v>270</v>
      </c>
      <c r="D381" s="12" t="s">
        <v>36</v>
      </c>
      <c r="E381" s="12" t="s">
        <v>271</v>
      </c>
      <c r="F381" s="14">
        <v>6</v>
      </c>
      <c r="G381" s="15">
        <v>5</v>
      </c>
      <c r="H381" s="3"/>
      <c r="I381" s="24">
        <v>-1</v>
      </c>
      <c r="J381" s="12" t="s">
        <v>202</v>
      </c>
      <c r="K381" s="1" t="s">
        <v>21</v>
      </c>
      <c r="L381" s="3"/>
      <c r="M381">
        <f t="shared" si="5"/>
        <v>0</v>
      </c>
    </row>
    <row r="382" spans="1:13" ht="15.95" hidden="1" customHeight="1" x14ac:dyDescent="0.2">
      <c r="A382" s="34" t="s">
        <v>715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6"/>
      <c r="M382">
        <f t="shared" si="5"/>
        <v>0</v>
      </c>
    </row>
    <row r="383" spans="1:13" ht="60.95" hidden="1" customHeight="1" x14ac:dyDescent="0.2">
      <c r="A383" s="1" t="s">
        <v>0</v>
      </c>
      <c r="B383" s="37"/>
      <c r="C383" s="37"/>
      <c r="D383" s="37"/>
      <c r="E383" s="33"/>
      <c r="F383" s="38" t="s">
        <v>1</v>
      </c>
      <c r="G383" s="39"/>
      <c r="H383" s="37"/>
      <c r="I383" s="37"/>
      <c r="J383" s="37"/>
      <c r="K383" s="33"/>
      <c r="L383" s="2"/>
      <c r="M383">
        <f t="shared" si="5"/>
        <v>0</v>
      </c>
    </row>
    <row r="384" spans="1:13" ht="12.95" hidden="1" customHeight="1" x14ac:dyDescent="0.2">
      <c r="A384" s="5" t="s">
        <v>2</v>
      </c>
      <c r="M384">
        <f t="shared" si="5"/>
        <v>0</v>
      </c>
    </row>
    <row r="385" spans="1:13" ht="12.95" hidden="1" customHeight="1" x14ac:dyDescent="0.2">
      <c r="A385" s="5" t="s">
        <v>3</v>
      </c>
      <c r="M385">
        <f t="shared" si="5"/>
        <v>0</v>
      </c>
    </row>
    <row r="386" spans="1:13" ht="12.95" hidden="1" customHeight="1" x14ac:dyDescent="0.2">
      <c r="A386" s="5" t="s">
        <v>4</v>
      </c>
      <c r="M386">
        <f t="shared" si="5"/>
        <v>0</v>
      </c>
    </row>
    <row r="387" spans="1:13" ht="12.95" hidden="1" customHeight="1" x14ac:dyDescent="0.2">
      <c r="A387" s="5" t="s">
        <v>5</v>
      </c>
      <c r="M387">
        <f t="shared" ref="M387:M450" si="6">IF(A387="","",--((A387=A386)*(D387=D386)+(A387=A388)*(D387=D388)&gt;0))</f>
        <v>0</v>
      </c>
    </row>
    <row r="388" spans="1:13" ht="12.95" hidden="1" customHeight="1" x14ac:dyDescent="0.2">
      <c r="A388" s="5" t="s">
        <v>6</v>
      </c>
      <c r="M388">
        <f t="shared" si="6"/>
        <v>0</v>
      </c>
    </row>
    <row r="389" spans="1:13" ht="15.95" hidden="1" customHeight="1" x14ac:dyDescent="0.2">
      <c r="A389" s="1" t="s">
        <v>717</v>
      </c>
      <c r="B389" s="12" t="s">
        <v>718</v>
      </c>
      <c r="C389" s="12" t="s">
        <v>30</v>
      </c>
      <c r="D389" s="12" t="s">
        <v>31</v>
      </c>
      <c r="E389" s="12" t="s">
        <v>719</v>
      </c>
      <c r="F389" s="14">
        <v>1</v>
      </c>
      <c r="G389" s="4"/>
      <c r="H389" s="3"/>
      <c r="I389" s="24">
        <v>-1</v>
      </c>
      <c r="J389" s="17">
        <v>-399</v>
      </c>
      <c r="K389" s="1" t="s">
        <v>21</v>
      </c>
      <c r="L389" s="3"/>
      <c r="M389">
        <f t="shared" si="6"/>
        <v>0</v>
      </c>
    </row>
    <row r="390" spans="1:13" ht="15.95" hidden="1" customHeight="1" x14ac:dyDescent="0.2">
      <c r="A390" s="1" t="s">
        <v>720</v>
      </c>
      <c r="B390" s="12" t="s">
        <v>721</v>
      </c>
      <c r="C390" s="12" t="s">
        <v>83</v>
      </c>
      <c r="D390" s="12" t="s">
        <v>46</v>
      </c>
      <c r="E390" s="12" t="s">
        <v>722</v>
      </c>
      <c r="F390" s="14">
        <v>4</v>
      </c>
      <c r="G390" s="15">
        <v>3</v>
      </c>
      <c r="H390" s="3"/>
      <c r="I390" s="24">
        <v>-1</v>
      </c>
      <c r="J390" s="12" t="s">
        <v>406</v>
      </c>
      <c r="K390" s="1" t="s">
        <v>21</v>
      </c>
      <c r="L390" s="3"/>
      <c r="M390">
        <f t="shared" si="6"/>
        <v>0</v>
      </c>
    </row>
    <row r="391" spans="1:13" ht="24" hidden="1" customHeight="1" x14ac:dyDescent="0.2">
      <c r="A391" s="1" t="s">
        <v>723</v>
      </c>
      <c r="B391" s="12" t="s">
        <v>724</v>
      </c>
      <c r="C391" s="12" t="s">
        <v>725</v>
      </c>
      <c r="D391" s="12" t="s">
        <v>282</v>
      </c>
      <c r="E391" s="12" t="s">
        <v>726</v>
      </c>
      <c r="F391" s="14">
        <v>1</v>
      </c>
      <c r="G391" s="4"/>
      <c r="H391" s="3"/>
      <c r="I391" s="24">
        <v>-1</v>
      </c>
      <c r="J391" s="12" t="s">
        <v>226</v>
      </c>
      <c r="K391" s="1" t="s">
        <v>21</v>
      </c>
      <c r="L391" s="3"/>
      <c r="M391">
        <f t="shared" si="6"/>
        <v>0</v>
      </c>
    </row>
    <row r="392" spans="1:13" ht="24" hidden="1" customHeight="1" x14ac:dyDescent="0.2">
      <c r="A392" s="1" t="s">
        <v>727</v>
      </c>
      <c r="B392" s="12" t="s">
        <v>728</v>
      </c>
      <c r="C392" s="12" t="s">
        <v>725</v>
      </c>
      <c r="D392" s="12" t="s">
        <v>282</v>
      </c>
      <c r="E392" s="12" t="s">
        <v>726</v>
      </c>
      <c r="F392" s="14">
        <v>0</v>
      </c>
      <c r="G392" s="15">
        <v>1</v>
      </c>
      <c r="H392" s="3"/>
      <c r="I392" s="24">
        <v>1</v>
      </c>
      <c r="J392" s="12" t="s">
        <v>277</v>
      </c>
      <c r="K392" s="1" t="s">
        <v>21</v>
      </c>
      <c r="L392" s="3"/>
      <c r="M392">
        <f t="shared" si="6"/>
        <v>0</v>
      </c>
    </row>
    <row r="393" spans="1:13" ht="24" customHeight="1" x14ac:dyDescent="0.2">
      <c r="A393" s="1" t="s">
        <v>729</v>
      </c>
      <c r="B393" s="12" t="s">
        <v>730</v>
      </c>
      <c r="C393" s="12" t="s">
        <v>94</v>
      </c>
      <c r="D393" s="12" t="s">
        <v>46</v>
      </c>
      <c r="E393" s="12" t="s">
        <v>95</v>
      </c>
      <c r="F393" s="14">
        <v>3</v>
      </c>
      <c r="G393" s="15">
        <v>2</v>
      </c>
      <c r="H393" s="3"/>
      <c r="I393" s="24">
        <v>-1</v>
      </c>
      <c r="J393" s="12" t="s">
        <v>419</v>
      </c>
      <c r="K393" s="1" t="s">
        <v>21</v>
      </c>
      <c r="L393" s="12" t="s">
        <v>731</v>
      </c>
      <c r="M393">
        <f t="shared" si="6"/>
        <v>1</v>
      </c>
    </row>
    <row r="394" spans="1:13" ht="24" customHeight="1" x14ac:dyDescent="0.2">
      <c r="A394" s="1" t="s">
        <v>729</v>
      </c>
      <c r="B394" s="12" t="s">
        <v>732</v>
      </c>
      <c r="C394" s="12" t="s">
        <v>94</v>
      </c>
      <c r="D394" s="12" t="s">
        <v>46</v>
      </c>
      <c r="E394" s="12" t="s">
        <v>95</v>
      </c>
      <c r="F394" s="14">
        <v>3</v>
      </c>
      <c r="G394" s="15">
        <v>4</v>
      </c>
      <c r="H394" s="3"/>
      <c r="I394" s="24">
        <v>1</v>
      </c>
      <c r="J394" s="12" t="s">
        <v>733</v>
      </c>
      <c r="K394" s="1" t="s">
        <v>21</v>
      </c>
      <c r="L394" s="12" t="s">
        <v>731</v>
      </c>
      <c r="M394">
        <f t="shared" si="6"/>
        <v>1</v>
      </c>
    </row>
    <row r="395" spans="1:13" ht="24" hidden="1" customHeight="1" x14ac:dyDescent="0.2">
      <c r="A395" s="1" t="s">
        <v>734</v>
      </c>
      <c r="B395" s="12" t="s">
        <v>736</v>
      </c>
      <c r="C395" s="12" t="s">
        <v>94</v>
      </c>
      <c r="D395" s="12" t="s">
        <v>113</v>
      </c>
      <c r="E395" s="12" t="s">
        <v>95</v>
      </c>
      <c r="F395" s="14">
        <v>2</v>
      </c>
      <c r="G395" s="15">
        <v>1</v>
      </c>
      <c r="H395" s="3"/>
      <c r="I395" s="24">
        <v>-1</v>
      </c>
      <c r="J395" s="12" t="s">
        <v>419</v>
      </c>
      <c r="K395" s="1" t="s">
        <v>21</v>
      </c>
      <c r="L395" s="12" t="s">
        <v>735</v>
      </c>
      <c r="M395">
        <f t="shared" si="6"/>
        <v>0</v>
      </c>
    </row>
    <row r="396" spans="1:13" ht="15.95" hidden="1" customHeight="1" x14ac:dyDescent="0.2">
      <c r="A396" s="34" t="s">
        <v>737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6"/>
      <c r="M396">
        <f t="shared" si="6"/>
        <v>0</v>
      </c>
    </row>
    <row r="397" spans="1:13" ht="60.95" hidden="1" customHeight="1" x14ac:dyDescent="0.2">
      <c r="A397" s="1" t="s">
        <v>0</v>
      </c>
      <c r="B397" s="37"/>
      <c r="C397" s="37"/>
      <c r="D397" s="37"/>
      <c r="E397" s="33"/>
      <c r="F397" s="38" t="s">
        <v>1</v>
      </c>
      <c r="G397" s="39"/>
      <c r="H397" s="37"/>
      <c r="I397" s="37"/>
      <c r="J397" s="37"/>
      <c r="K397" s="33"/>
      <c r="L397" s="2"/>
      <c r="M397">
        <f t="shared" si="6"/>
        <v>0</v>
      </c>
    </row>
    <row r="398" spans="1:13" ht="12.95" hidden="1" customHeight="1" x14ac:dyDescent="0.2">
      <c r="A398" s="5" t="s">
        <v>2</v>
      </c>
      <c r="M398">
        <f t="shared" si="6"/>
        <v>0</v>
      </c>
    </row>
    <row r="399" spans="1:13" ht="12.95" hidden="1" customHeight="1" x14ac:dyDescent="0.2">
      <c r="A399" s="5" t="s">
        <v>3</v>
      </c>
      <c r="M399">
        <f t="shared" si="6"/>
        <v>0</v>
      </c>
    </row>
    <row r="400" spans="1:13" ht="12.95" hidden="1" customHeight="1" x14ac:dyDescent="0.2">
      <c r="A400" s="5" t="s">
        <v>4</v>
      </c>
      <c r="M400">
        <f t="shared" si="6"/>
        <v>0</v>
      </c>
    </row>
    <row r="401" spans="1:13" ht="12.95" hidden="1" customHeight="1" x14ac:dyDescent="0.2">
      <c r="A401" s="5" t="s">
        <v>5</v>
      </c>
      <c r="M401">
        <f t="shared" si="6"/>
        <v>0</v>
      </c>
    </row>
    <row r="402" spans="1:13" ht="12.95" hidden="1" customHeight="1" x14ac:dyDescent="0.2">
      <c r="A402" s="5" t="s">
        <v>6</v>
      </c>
      <c r="M402">
        <f t="shared" si="6"/>
        <v>0</v>
      </c>
    </row>
    <row r="403" spans="1:13" ht="24" hidden="1" customHeight="1" x14ac:dyDescent="0.2">
      <c r="A403" s="1" t="s">
        <v>738</v>
      </c>
      <c r="B403" s="12" t="s">
        <v>739</v>
      </c>
      <c r="C403" s="12" t="s">
        <v>118</v>
      </c>
      <c r="D403" s="12" t="s">
        <v>288</v>
      </c>
      <c r="E403" s="12" t="s">
        <v>42</v>
      </c>
      <c r="F403" s="14">
        <v>1</v>
      </c>
      <c r="G403" s="4"/>
      <c r="H403" s="3"/>
      <c r="I403" s="24">
        <v>-1</v>
      </c>
      <c r="J403" s="12" t="s">
        <v>107</v>
      </c>
      <c r="K403" s="1" t="s">
        <v>21</v>
      </c>
      <c r="L403" s="12" t="s">
        <v>740</v>
      </c>
      <c r="M403">
        <f t="shared" si="6"/>
        <v>0</v>
      </c>
    </row>
    <row r="404" spans="1:13" ht="24" hidden="1" customHeight="1" x14ac:dyDescent="0.2">
      <c r="A404" s="1" t="s">
        <v>738</v>
      </c>
      <c r="B404" s="12" t="s">
        <v>741</v>
      </c>
      <c r="C404" s="12" t="s">
        <v>118</v>
      </c>
      <c r="D404" s="12" t="s">
        <v>31</v>
      </c>
      <c r="E404" s="12" t="s">
        <v>42</v>
      </c>
      <c r="F404" s="14">
        <v>1</v>
      </c>
      <c r="G404" s="4"/>
      <c r="H404" s="3"/>
      <c r="I404" s="24">
        <v>-1</v>
      </c>
      <c r="J404" s="12" t="s">
        <v>107</v>
      </c>
      <c r="K404" s="1" t="s">
        <v>21</v>
      </c>
      <c r="L404" s="12" t="s">
        <v>740</v>
      </c>
      <c r="M404">
        <f t="shared" si="6"/>
        <v>0</v>
      </c>
    </row>
    <row r="405" spans="1:13" ht="24" hidden="1" customHeight="1" x14ac:dyDescent="0.2">
      <c r="A405" s="1" t="s">
        <v>738</v>
      </c>
      <c r="B405" s="12" t="s">
        <v>742</v>
      </c>
      <c r="C405" s="12" t="s">
        <v>118</v>
      </c>
      <c r="D405" s="12" t="s">
        <v>36</v>
      </c>
      <c r="E405" s="12" t="s">
        <v>42</v>
      </c>
      <c r="F405" s="14">
        <v>5</v>
      </c>
      <c r="G405" s="4"/>
      <c r="H405" s="3"/>
      <c r="I405" s="24">
        <v>-5</v>
      </c>
      <c r="J405" s="12" t="s">
        <v>743</v>
      </c>
      <c r="K405" s="1" t="s">
        <v>21</v>
      </c>
      <c r="L405" s="12" t="s">
        <v>740</v>
      </c>
      <c r="M405">
        <f t="shared" si="6"/>
        <v>0</v>
      </c>
    </row>
    <row r="406" spans="1:13" ht="24" hidden="1" customHeight="1" x14ac:dyDescent="0.2">
      <c r="A406" s="1" t="s">
        <v>738</v>
      </c>
      <c r="B406" s="12" t="s">
        <v>744</v>
      </c>
      <c r="C406" s="12" t="s">
        <v>118</v>
      </c>
      <c r="D406" s="12" t="s">
        <v>46</v>
      </c>
      <c r="E406" s="12" t="s">
        <v>42</v>
      </c>
      <c r="F406" s="14">
        <v>1</v>
      </c>
      <c r="G406" s="4"/>
      <c r="H406" s="3"/>
      <c r="I406" s="24">
        <v>-1</v>
      </c>
      <c r="J406" s="12" t="s">
        <v>107</v>
      </c>
      <c r="K406" s="1" t="s">
        <v>21</v>
      </c>
      <c r="L406" s="12" t="s">
        <v>740</v>
      </c>
      <c r="M406">
        <f t="shared" si="6"/>
        <v>0</v>
      </c>
    </row>
    <row r="407" spans="1:13" ht="15.95" hidden="1" customHeight="1" x14ac:dyDescent="0.2">
      <c r="A407" s="34" t="s">
        <v>745</v>
      </c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6"/>
      <c r="M407">
        <f t="shared" si="6"/>
        <v>0</v>
      </c>
    </row>
    <row r="408" spans="1:13" ht="60.95" hidden="1" customHeight="1" x14ac:dyDescent="0.2">
      <c r="A408" s="1" t="s">
        <v>0</v>
      </c>
      <c r="B408" s="37"/>
      <c r="C408" s="37"/>
      <c r="D408" s="37"/>
      <c r="E408" s="33"/>
      <c r="F408" s="38" t="s">
        <v>1</v>
      </c>
      <c r="G408" s="39"/>
      <c r="H408" s="37"/>
      <c r="I408" s="37"/>
      <c r="J408" s="37"/>
      <c r="K408" s="33"/>
      <c r="L408" s="2"/>
      <c r="M408">
        <f t="shared" si="6"/>
        <v>0</v>
      </c>
    </row>
    <row r="409" spans="1:13" ht="12.95" hidden="1" customHeight="1" x14ac:dyDescent="0.2">
      <c r="A409" s="5" t="s">
        <v>2</v>
      </c>
      <c r="M409">
        <f t="shared" si="6"/>
        <v>0</v>
      </c>
    </row>
    <row r="410" spans="1:13" ht="12.95" hidden="1" customHeight="1" x14ac:dyDescent="0.2">
      <c r="A410" s="5" t="s">
        <v>3</v>
      </c>
      <c r="M410">
        <f t="shared" si="6"/>
        <v>0</v>
      </c>
    </row>
    <row r="411" spans="1:13" ht="12.95" hidden="1" customHeight="1" x14ac:dyDescent="0.2">
      <c r="A411" s="5" t="s">
        <v>4</v>
      </c>
      <c r="M411">
        <f t="shared" si="6"/>
        <v>0</v>
      </c>
    </row>
    <row r="412" spans="1:13" ht="12.95" hidden="1" customHeight="1" x14ac:dyDescent="0.2">
      <c r="A412" s="5" t="s">
        <v>5</v>
      </c>
      <c r="M412">
        <f t="shared" si="6"/>
        <v>0</v>
      </c>
    </row>
    <row r="413" spans="1:13" ht="12.95" hidden="1" customHeight="1" x14ac:dyDescent="0.2">
      <c r="A413" s="5" t="s">
        <v>6</v>
      </c>
      <c r="M413">
        <f t="shared" si="6"/>
        <v>0</v>
      </c>
    </row>
    <row r="414" spans="1:13" ht="15.95" hidden="1" customHeight="1" x14ac:dyDescent="0.2">
      <c r="A414" s="1" t="s">
        <v>746</v>
      </c>
      <c r="B414" s="12" t="s">
        <v>747</v>
      </c>
      <c r="C414" s="12" t="s">
        <v>256</v>
      </c>
      <c r="D414" s="12" t="s">
        <v>31</v>
      </c>
      <c r="E414" s="12" t="s">
        <v>136</v>
      </c>
      <c r="F414" s="14">
        <v>2</v>
      </c>
      <c r="G414" s="15">
        <v>1</v>
      </c>
      <c r="H414" s="3"/>
      <c r="I414" s="24">
        <v>-1</v>
      </c>
      <c r="J414" s="12" t="s">
        <v>137</v>
      </c>
      <c r="K414" s="1" t="s">
        <v>21</v>
      </c>
      <c r="L414" s="3"/>
      <c r="M414">
        <f t="shared" si="6"/>
        <v>0</v>
      </c>
    </row>
    <row r="415" spans="1:13" ht="15.95" hidden="1" customHeight="1" x14ac:dyDescent="0.2">
      <c r="A415" s="1" t="s">
        <v>748</v>
      </c>
      <c r="B415" s="12" t="s">
        <v>749</v>
      </c>
      <c r="C415" s="12" t="s">
        <v>555</v>
      </c>
      <c r="D415" s="13">
        <v>5</v>
      </c>
      <c r="E415" s="12" t="s">
        <v>201</v>
      </c>
      <c r="F415" s="14">
        <v>9</v>
      </c>
      <c r="G415" s="15">
        <v>8</v>
      </c>
      <c r="H415" s="3"/>
      <c r="I415" s="24">
        <v>-1</v>
      </c>
      <c r="J415" s="12" t="s">
        <v>406</v>
      </c>
      <c r="K415" s="1" t="s">
        <v>21</v>
      </c>
      <c r="L415" s="12" t="s">
        <v>750</v>
      </c>
      <c r="M415">
        <f t="shared" si="6"/>
        <v>0</v>
      </c>
    </row>
    <row r="416" spans="1:13" ht="15.95" hidden="1" customHeight="1" x14ac:dyDescent="0.2">
      <c r="A416" s="1" t="s">
        <v>748</v>
      </c>
      <c r="B416" s="12" t="s">
        <v>751</v>
      </c>
      <c r="C416" s="12" t="s">
        <v>555</v>
      </c>
      <c r="D416" s="12" t="s">
        <v>189</v>
      </c>
      <c r="E416" s="12" t="s">
        <v>201</v>
      </c>
      <c r="F416" s="14">
        <v>5</v>
      </c>
      <c r="G416" s="15">
        <v>4</v>
      </c>
      <c r="H416" s="3"/>
      <c r="I416" s="24">
        <v>-1</v>
      </c>
      <c r="J416" s="12" t="s">
        <v>406</v>
      </c>
      <c r="K416" s="1" t="s">
        <v>21</v>
      </c>
      <c r="L416" s="12" t="s">
        <v>750</v>
      </c>
      <c r="M416">
        <f t="shared" si="6"/>
        <v>0</v>
      </c>
    </row>
    <row r="417" spans="1:13" ht="15.95" hidden="1" customHeight="1" x14ac:dyDescent="0.2">
      <c r="A417" s="1" t="s">
        <v>748</v>
      </c>
      <c r="B417" s="12" t="s">
        <v>752</v>
      </c>
      <c r="C417" s="12" t="s">
        <v>555</v>
      </c>
      <c r="D417" s="13">
        <v>7</v>
      </c>
      <c r="E417" s="12" t="s">
        <v>201</v>
      </c>
      <c r="F417" s="14">
        <v>10</v>
      </c>
      <c r="G417" s="15">
        <v>11</v>
      </c>
      <c r="H417" s="3"/>
      <c r="I417" s="24">
        <v>1</v>
      </c>
      <c r="J417" s="12" t="s">
        <v>441</v>
      </c>
      <c r="K417" s="1" t="s">
        <v>21</v>
      </c>
      <c r="L417" s="12" t="s">
        <v>750</v>
      </c>
      <c r="M417">
        <f t="shared" si="6"/>
        <v>0</v>
      </c>
    </row>
    <row r="418" spans="1:13" ht="15.95" hidden="1" customHeight="1" x14ac:dyDescent="0.2">
      <c r="A418" s="1" t="s">
        <v>748</v>
      </c>
      <c r="B418" s="12" t="s">
        <v>753</v>
      </c>
      <c r="C418" s="12" t="s">
        <v>555</v>
      </c>
      <c r="D418" s="13">
        <v>8</v>
      </c>
      <c r="E418" s="12" t="s">
        <v>201</v>
      </c>
      <c r="F418" s="14">
        <v>1</v>
      </c>
      <c r="G418" s="4"/>
      <c r="H418" s="3"/>
      <c r="I418" s="24">
        <v>-1</v>
      </c>
      <c r="J418" s="12" t="s">
        <v>406</v>
      </c>
      <c r="K418" s="1" t="s">
        <v>21</v>
      </c>
      <c r="L418" s="12" t="s">
        <v>750</v>
      </c>
      <c r="M418">
        <f t="shared" si="6"/>
        <v>0</v>
      </c>
    </row>
    <row r="419" spans="1:13" ht="24" hidden="1" customHeight="1" x14ac:dyDescent="0.2">
      <c r="A419" s="1" t="s">
        <v>754</v>
      </c>
      <c r="B419" s="12" t="s">
        <v>755</v>
      </c>
      <c r="C419" s="12" t="s">
        <v>28</v>
      </c>
      <c r="D419" s="13">
        <v>4</v>
      </c>
      <c r="E419" s="12" t="s">
        <v>19</v>
      </c>
      <c r="F419" s="14">
        <v>5</v>
      </c>
      <c r="G419" s="15">
        <v>4</v>
      </c>
      <c r="H419" s="3"/>
      <c r="I419" s="24">
        <v>-1</v>
      </c>
      <c r="J419" s="12" t="s">
        <v>184</v>
      </c>
      <c r="K419" s="1" t="s">
        <v>21</v>
      </c>
      <c r="L419" s="3"/>
      <c r="M419">
        <f t="shared" si="6"/>
        <v>0</v>
      </c>
    </row>
    <row r="420" spans="1:13" ht="24" hidden="1" customHeight="1" x14ac:dyDescent="0.2">
      <c r="A420" s="1" t="s">
        <v>754</v>
      </c>
      <c r="B420" s="12" t="s">
        <v>756</v>
      </c>
      <c r="C420" s="12" t="s">
        <v>28</v>
      </c>
      <c r="D420" s="13">
        <v>5</v>
      </c>
      <c r="E420" s="12" t="s">
        <v>19</v>
      </c>
      <c r="F420" s="14">
        <v>11</v>
      </c>
      <c r="G420" s="15">
        <v>10</v>
      </c>
      <c r="H420" s="3"/>
      <c r="I420" s="24">
        <v>-1</v>
      </c>
      <c r="J420" s="12" t="s">
        <v>184</v>
      </c>
      <c r="K420" s="1" t="s">
        <v>21</v>
      </c>
      <c r="L420" s="3"/>
      <c r="M420">
        <f t="shared" si="6"/>
        <v>0</v>
      </c>
    </row>
    <row r="421" spans="1:13" ht="15.95" hidden="1" customHeight="1" x14ac:dyDescent="0.2">
      <c r="A421" s="1" t="s">
        <v>757</v>
      </c>
      <c r="B421" s="12" t="s">
        <v>758</v>
      </c>
      <c r="C421" s="12" t="s">
        <v>74</v>
      </c>
      <c r="D421" s="13">
        <v>3538</v>
      </c>
      <c r="E421" s="12" t="s">
        <v>78</v>
      </c>
      <c r="F421" s="14">
        <v>3</v>
      </c>
      <c r="G421" s="15">
        <v>2</v>
      </c>
      <c r="H421" s="3"/>
      <c r="I421" s="24">
        <v>-1</v>
      </c>
      <c r="J421" s="17">
        <v>-190</v>
      </c>
      <c r="K421" s="1" t="s">
        <v>21</v>
      </c>
      <c r="L421" s="12" t="s">
        <v>233</v>
      </c>
      <c r="M421">
        <f t="shared" si="6"/>
        <v>0</v>
      </c>
    </row>
    <row r="422" spans="1:13" ht="15.95" hidden="1" customHeight="1" x14ac:dyDescent="0.2">
      <c r="A422" s="1" t="s">
        <v>759</v>
      </c>
      <c r="B422" s="12" t="s">
        <v>760</v>
      </c>
      <c r="C422" s="12" t="s">
        <v>74</v>
      </c>
      <c r="D422" s="13">
        <v>3538</v>
      </c>
      <c r="E422" s="12" t="s">
        <v>75</v>
      </c>
      <c r="F422" s="14">
        <v>2</v>
      </c>
      <c r="G422" s="15">
        <v>1</v>
      </c>
      <c r="H422" s="3"/>
      <c r="I422" s="24">
        <v>-1</v>
      </c>
      <c r="J422" s="17">
        <v>-99</v>
      </c>
      <c r="K422" s="1" t="s">
        <v>21</v>
      </c>
      <c r="L422" s="12" t="s">
        <v>233</v>
      </c>
      <c r="M422">
        <f t="shared" si="6"/>
        <v>0</v>
      </c>
    </row>
    <row r="423" spans="1:13" ht="24" hidden="1" customHeight="1" x14ac:dyDescent="0.2">
      <c r="A423" s="1" t="s">
        <v>761</v>
      </c>
      <c r="B423" s="12" t="s">
        <v>762</v>
      </c>
      <c r="C423" s="12" t="s">
        <v>28</v>
      </c>
      <c r="D423" s="13">
        <v>4</v>
      </c>
      <c r="E423" s="12" t="s">
        <v>19</v>
      </c>
      <c r="F423" s="14">
        <v>1</v>
      </c>
      <c r="G423" s="15">
        <v>2</v>
      </c>
      <c r="H423" s="3"/>
      <c r="I423" s="24">
        <v>1</v>
      </c>
      <c r="J423" s="12" t="s">
        <v>307</v>
      </c>
      <c r="K423" s="1" t="s">
        <v>24</v>
      </c>
      <c r="L423" s="12" t="s">
        <v>763</v>
      </c>
      <c r="M423">
        <f t="shared" si="6"/>
        <v>0</v>
      </c>
    </row>
    <row r="424" spans="1:13" ht="24" hidden="1" customHeight="1" x14ac:dyDescent="0.2">
      <c r="A424" s="1" t="s">
        <v>761</v>
      </c>
      <c r="B424" s="12" t="s">
        <v>764</v>
      </c>
      <c r="C424" s="12" t="s">
        <v>28</v>
      </c>
      <c r="D424" s="13">
        <v>5</v>
      </c>
      <c r="E424" s="12" t="s">
        <v>19</v>
      </c>
      <c r="F424" s="14">
        <v>1</v>
      </c>
      <c r="G424" s="4"/>
      <c r="H424" s="3"/>
      <c r="I424" s="24">
        <v>-1</v>
      </c>
      <c r="J424" s="12" t="s">
        <v>311</v>
      </c>
      <c r="K424" s="1" t="s">
        <v>21</v>
      </c>
      <c r="L424" s="12" t="s">
        <v>763</v>
      </c>
      <c r="M424">
        <f t="shared" si="6"/>
        <v>0</v>
      </c>
    </row>
    <row r="425" spans="1:13" ht="15.95" hidden="1" customHeight="1" x14ac:dyDescent="0.2">
      <c r="A425" s="34" t="s">
        <v>765</v>
      </c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6"/>
      <c r="M425">
        <f t="shared" si="6"/>
        <v>0</v>
      </c>
    </row>
    <row r="426" spans="1:13" ht="60.95" hidden="1" customHeight="1" x14ac:dyDescent="0.2">
      <c r="A426" s="1" t="s">
        <v>0</v>
      </c>
      <c r="B426" s="37"/>
      <c r="C426" s="37"/>
      <c r="D426" s="37"/>
      <c r="E426" s="33"/>
      <c r="F426" s="38" t="s">
        <v>1</v>
      </c>
      <c r="G426" s="39"/>
      <c r="H426" s="37"/>
      <c r="I426" s="37"/>
      <c r="J426" s="37"/>
      <c r="K426" s="33"/>
      <c r="L426" s="2"/>
      <c r="M426">
        <f t="shared" si="6"/>
        <v>0</v>
      </c>
    </row>
    <row r="427" spans="1:13" ht="12.95" hidden="1" customHeight="1" x14ac:dyDescent="0.2">
      <c r="A427" s="5" t="s">
        <v>2</v>
      </c>
      <c r="M427">
        <f t="shared" si="6"/>
        <v>0</v>
      </c>
    </row>
    <row r="428" spans="1:13" ht="12.95" hidden="1" customHeight="1" x14ac:dyDescent="0.2">
      <c r="A428" s="5" t="s">
        <v>3</v>
      </c>
      <c r="M428">
        <f t="shared" si="6"/>
        <v>0</v>
      </c>
    </row>
    <row r="429" spans="1:13" ht="12.95" hidden="1" customHeight="1" x14ac:dyDescent="0.2">
      <c r="A429" s="5" t="s">
        <v>4</v>
      </c>
      <c r="M429">
        <f t="shared" si="6"/>
        <v>0</v>
      </c>
    </row>
    <row r="430" spans="1:13" ht="12.95" hidden="1" customHeight="1" x14ac:dyDescent="0.2">
      <c r="A430" s="5" t="s">
        <v>5</v>
      </c>
      <c r="M430">
        <f t="shared" si="6"/>
        <v>0</v>
      </c>
    </row>
    <row r="431" spans="1:13" ht="12.95" hidden="1" customHeight="1" x14ac:dyDescent="0.2">
      <c r="A431" s="5" t="s">
        <v>6</v>
      </c>
      <c r="M431">
        <f t="shared" si="6"/>
        <v>0</v>
      </c>
    </row>
    <row r="432" spans="1:13" ht="15.95" hidden="1" customHeight="1" x14ac:dyDescent="0.2">
      <c r="A432" s="1" t="s">
        <v>766</v>
      </c>
      <c r="B432" s="12" t="s">
        <v>767</v>
      </c>
      <c r="C432" s="12" t="s">
        <v>423</v>
      </c>
      <c r="D432" s="13">
        <v>9</v>
      </c>
      <c r="E432" s="12" t="s">
        <v>19</v>
      </c>
      <c r="F432" s="14">
        <v>1</v>
      </c>
      <c r="G432" s="4"/>
      <c r="H432" s="3"/>
      <c r="I432" s="24">
        <v>-1</v>
      </c>
      <c r="J432" s="12" t="s">
        <v>226</v>
      </c>
      <c r="K432" s="1" t="s">
        <v>21</v>
      </c>
      <c r="L432" s="12" t="s">
        <v>233</v>
      </c>
      <c r="M432">
        <f t="shared" si="6"/>
        <v>0</v>
      </c>
    </row>
    <row r="433" spans="1:13" ht="15.95" hidden="1" customHeight="1" x14ac:dyDescent="0.2">
      <c r="A433" s="1" t="s">
        <v>768</v>
      </c>
      <c r="B433" s="12" t="s">
        <v>769</v>
      </c>
      <c r="C433" s="12" t="s">
        <v>770</v>
      </c>
      <c r="D433" s="21">
        <v>75</v>
      </c>
      <c r="E433" s="12" t="s">
        <v>558</v>
      </c>
      <c r="F433" s="14">
        <v>1</v>
      </c>
      <c r="G433" s="15">
        <v>2</v>
      </c>
      <c r="H433" s="3"/>
      <c r="I433" s="24">
        <v>1</v>
      </c>
      <c r="J433" s="12" t="s">
        <v>513</v>
      </c>
      <c r="K433" s="1" t="s">
        <v>21</v>
      </c>
      <c r="L433" s="12" t="s">
        <v>771</v>
      </c>
      <c r="M433">
        <f t="shared" si="6"/>
        <v>0</v>
      </c>
    </row>
    <row r="434" spans="1:13" ht="15.95" hidden="1" customHeight="1" x14ac:dyDescent="0.2">
      <c r="A434" s="1" t="s">
        <v>768</v>
      </c>
      <c r="B434" s="12" t="s">
        <v>772</v>
      </c>
      <c r="C434" s="12" t="s">
        <v>770</v>
      </c>
      <c r="D434" s="21">
        <v>85</v>
      </c>
      <c r="E434" s="12" t="s">
        <v>558</v>
      </c>
      <c r="F434" s="14">
        <v>2</v>
      </c>
      <c r="G434" s="15">
        <v>1</v>
      </c>
      <c r="H434" s="3"/>
      <c r="I434" s="24">
        <v>-1</v>
      </c>
      <c r="J434" s="12" t="s">
        <v>58</v>
      </c>
      <c r="K434" s="1" t="s">
        <v>21</v>
      </c>
      <c r="L434" s="12" t="s">
        <v>771</v>
      </c>
      <c r="M434">
        <f t="shared" si="6"/>
        <v>0</v>
      </c>
    </row>
    <row r="435" spans="1:13" ht="15" hidden="1" customHeight="1" x14ac:dyDescent="0.2">
      <c r="A435" s="1" t="s">
        <v>774</v>
      </c>
      <c r="B435" s="12" t="s">
        <v>775</v>
      </c>
      <c r="C435" s="12" t="s">
        <v>50</v>
      </c>
      <c r="D435" s="12" t="s">
        <v>776</v>
      </c>
      <c r="E435" s="12" t="s">
        <v>773</v>
      </c>
      <c r="F435" s="14">
        <v>1</v>
      </c>
      <c r="G435" s="4"/>
      <c r="H435" s="3"/>
      <c r="I435" s="24">
        <v>-1</v>
      </c>
      <c r="J435" s="12" t="s">
        <v>58</v>
      </c>
      <c r="K435" s="1" t="s">
        <v>21</v>
      </c>
      <c r="L435" s="3"/>
      <c r="M435">
        <f t="shared" si="6"/>
        <v>0</v>
      </c>
    </row>
    <row r="436" spans="1:13" ht="15.95" hidden="1" customHeight="1" x14ac:dyDescent="0.2">
      <c r="A436" s="34" t="s">
        <v>777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6"/>
      <c r="M436">
        <f t="shared" si="6"/>
        <v>0</v>
      </c>
    </row>
    <row r="437" spans="1:13" ht="60.95" hidden="1" customHeight="1" x14ac:dyDescent="0.2">
      <c r="A437" s="1" t="s">
        <v>0</v>
      </c>
      <c r="B437" s="37"/>
      <c r="C437" s="37"/>
      <c r="D437" s="37"/>
      <c r="E437" s="33"/>
      <c r="F437" s="38" t="s">
        <v>1</v>
      </c>
      <c r="G437" s="39"/>
      <c r="H437" s="37"/>
      <c r="I437" s="37"/>
      <c r="J437" s="37"/>
      <c r="K437" s="33"/>
      <c r="L437" s="2"/>
      <c r="M437">
        <f t="shared" si="6"/>
        <v>0</v>
      </c>
    </row>
    <row r="438" spans="1:13" ht="12.95" hidden="1" customHeight="1" x14ac:dyDescent="0.2">
      <c r="A438" s="5" t="s">
        <v>2</v>
      </c>
      <c r="M438">
        <f t="shared" si="6"/>
        <v>0</v>
      </c>
    </row>
    <row r="439" spans="1:13" ht="12.95" hidden="1" customHeight="1" x14ac:dyDescent="0.2">
      <c r="A439" s="5" t="s">
        <v>3</v>
      </c>
      <c r="M439">
        <f t="shared" si="6"/>
        <v>0</v>
      </c>
    </row>
    <row r="440" spans="1:13" ht="12.95" hidden="1" customHeight="1" x14ac:dyDescent="0.2">
      <c r="A440" s="5" t="s">
        <v>4</v>
      </c>
      <c r="M440">
        <f t="shared" si="6"/>
        <v>0</v>
      </c>
    </row>
    <row r="441" spans="1:13" ht="12.95" hidden="1" customHeight="1" x14ac:dyDescent="0.2">
      <c r="A441" s="5" t="s">
        <v>5</v>
      </c>
      <c r="M441">
        <f t="shared" si="6"/>
        <v>0</v>
      </c>
    </row>
    <row r="442" spans="1:13" ht="12.95" hidden="1" customHeight="1" x14ac:dyDescent="0.2">
      <c r="A442" s="5" t="s">
        <v>6</v>
      </c>
      <c r="M442">
        <f t="shared" si="6"/>
        <v>0</v>
      </c>
    </row>
    <row r="443" spans="1:13" ht="15.95" hidden="1" customHeight="1" x14ac:dyDescent="0.2">
      <c r="A443" s="1" t="s">
        <v>778</v>
      </c>
      <c r="B443" s="12" t="s">
        <v>779</v>
      </c>
      <c r="C443" s="12" t="s">
        <v>780</v>
      </c>
      <c r="D443" s="12" t="s">
        <v>46</v>
      </c>
      <c r="E443" s="12" t="s">
        <v>678</v>
      </c>
      <c r="F443" s="14">
        <v>3</v>
      </c>
      <c r="G443" s="15">
        <v>2</v>
      </c>
      <c r="H443" s="3"/>
      <c r="I443" s="24">
        <v>-1</v>
      </c>
      <c r="J443" s="12" t="s">
        <v>433</v>
      </c>
      <c r="K443" s="1" t="s">
        <v>24</v>
      </c>
      <c r="L443" s="12" t="s">
        <v>781</v>
      </c>
      <c r="M443">
        <f t="shared" si="6"/>
        <v>0</v>
      </c>
    </row>
    <row r="444" spans="1:13" ht="24" hidden="1" customHeight="1" x14ac:dyDescent="0.2">
      <c r="A444" s="1" t="s">
        <v>782</v>
      </c>
      <c r="B444" s="12" t="s">
        <v>783</v>
      </c>
      <c r="C444" s="12" t="s">
        <v>540</v>
      </c>
      <c r="D444" s="12" t="s">
        <v>113</v>
      </c>
      <c r="E444" s="12" t="s">
        <v>722</v>
      </c>
      <c r="F444" s="14">
        <v>80</v>
      </c>
      <c r="G444" s="15">
        <v>79</v>
      </c>
      <c r="H444" s="3"/>
      <c r="I444" s="24">
        <v>-1</v>
      </c>
      <c r="J444" s="17">
        <v>-999</v>
      </c>
      <c r="K444" s="1" t="s">
        <v>24</v>
      </c>
      <c r="L444" s="3" t="s">
        <v>784</v>
      </c>
      <c r="M444">
        <f t="shared" si="6"/>
        <v>0</v>
      </c>
    </row>
    <row r="445" spans="1:13" ht="15.95" hidden="1" customHeight="1" x14ac:dyDescent="0.2">
      <c r="A445" s="1" t="s">
        <v>785</v>
      </c>
      <c r="B445" s="12" t="s">
        <v>786</v>
      </c>
      <c r="C445" s="12" t="s">
        <v>787</v>
      </c>
      <c r="D445" s="12" t="s">
        <v>46</v>
      </c>
      <c r="E445" s="12" t="s">
        <v>687</v>
      </c>
      <c r="F445" s="14">
        <v>8</v>
      </c>
      <c r="G445" s="15">
        <v>7</v>
      </c>
      <c r="H445" s="3"/>
      <c r="I445" s="24">
        <v>-1</v>
      </c>
      <c r="J445" s="17">
        <v>-99</v>
      </c>
      <c r="K445" s="1" t="s">
        <v>24</v>
      </c>
      <c r="L445" s="3"/>
      <c r="M445">
        <f t="shared" si="6"/>
        <v>0</v>
      </c>
    </row>
    <row r="446" spans="1:13" ht="15.95" hidden="1" customHeight="1" x14ac:dyDescent="0.2">
      <c r="A446" s="1" t="s">
        <v>785</v>
      </c>
      <c r="B446" s="12" t="s">
        <v>788</v>
      </c>
      <c r="C446" s="12" t="s">
        <v>787</v>
      </c>
      <c r="D446" s="12" t="s">
        <v>113</v>
      </c>
      <c r="E446" s="12" t="s">
        <v>687</v>
      </c>
      <c r="F446" s="14">
        <v>2</v>
      </c>
      <c r="G446" s="15">
        <v>1</v>
      </c>
      <c r="H446" s="3"/>
      <c r="I446" s="24">
        <v>-1</v>
      </c>
      <c r="J446" s="17">
        <v>-99</v>
      </c>
      <c r="K446" s="1" t="s">
        <v>21</v>
      </c>
      <c r="L446" s="3"/>
      <c r="M446">
        <f t="shared" si="6"/>
        <v>0</v>
      </c>
    </row>
    <row r="447" spans="1:13" ht="15.95" hidden="1" customHeight="1" x14ac:dyDescent="0.2">
      <c r="A447" s="1" t="s">
        <v>789</v>
      </c>
      <c r="B447" s="12" t="s">
        <v>790</v>
      </c>
      <c r="C447" s="12" t="s">
        <v>540</v>
      </c>
      <c r="D447" s="12" t="s">
        <v>310</v>
      </c>
      <c r="E447" s="12" t="s">
        <v>84</v>
      </c>
      <c r="F447" s="14">
        <v>4</v>
      </c>
      <c r="G447" s="15">
        <v>3</v>
      </c>
      <c r="H447" s="3"/>
      <c r="I447" s="24">
        <v>-1</v>
      </c>
      <c r="J447" s="17">
        <v>-999</v>
      </c>
      <c r="K447" s="1" t="s">
        <v>21</v>
      </c>
      <c r="L447" s="12" t="s">
        <v>791</v>
      </c>
      <c r="M447">
        <f t="shared" si="6"/>
        <v>0</v>
      </c>
    </row>
    <row r="448" spans="1:13" ht="15.95" hidden="1" customHeight="1" x14ac:dyDescent="0.2">
      <c r="A448" s="1" t="s">
        <v>792</v>
      </c>
      <c r="B448" s="12" t="s">
        <v>793</v>
      </c>
      <c r="C448" s="12" t="s">
        <v>387</v>
      </c>
      <c r="D448" s="12" t="s">
        <v>36</v>
      </c>
      <c r="E448" s="12" t="s">
        <v>794</v>
      </c>
      <c r="F448" s="14">
        <v>1</v>
      </c>
      <c r="G448" s="4"/>
      <c r="H448" s="3"/>
      <c r="I448" s="24">
        <v>-1</v>
      </c>
      <c r="J448" s="17">
        <v>-399</v>
      </c>
      <c r="K448" s="1" t="s">
        <v>21</v>
      </c>
      <c r="L448" s="3"/>
      <c r="M448">
        <f t="shared" si="6"/>
        <v>0</v>
      </c>
    </row>
    <row r="449" spans="1:13" ht="15.95" hidden="1" customHeight="1" x14ac:dyDescent="0.2">
      <c r="A449" s="1" t="s">
        <v>795</v>
      </c>
      <c r="B449" s="12" t="s">
        <v>796</v>
      </c>
      <c r="C449" s="12" t="s">
        <v>89</v>
      </c>
      <c r="D449" s="12" t="s">
        <v>46</v>
      </c>
      <c r="E449" s="12" t="s">
        <v>225</v>
      </c>
      <c r="F449" s="14">
        <v>1</v>
      </c>
      <c r="G449" s="4"/>
      <c r="H449" s="3"/>
      <c r="I449" s="24">
        <v>-1</v>
      </c>
      <c r="J449" s="17">
        <v>-99</v>
      </c>
      <c r="K449" s="1" t="s">
        <v>21</v>
      </c>
      <c r="L449" s="12" t="s">
        <v>797</v>
      </c>
      <c r="M449">
        <f t="shared" si="6"/>
        <v>0</v>
      </c>
    </row>
    <row r="450" spans="1:13" ht="15.95" hidden="1" customHeight="1" x14ac:dyDescent="0.2">
      <c r="A450" s="1" t="s">
        <v>798</v>
      </c>
      <c r="B450" s="12" t="s">
        <v>799</v>
      </c>
      <c r="C450" s="12" t="s">
        <v>89</v>
      </c>
      <c r="D450" s="12" t="s">
        <v>288</v>
      </c>
      <c r="E450" s="12" t="s">
        <v>90</v>
      </c>
      <c r="F450" s="14">
        <v>1</v>
      </c>
      <c r="G450" s="15">
        <v>2</v>
      </c>
      <c r="H450" s="3"/>
      <c r="I450" s="24">
        <v>1</v>
      </c>
      <c r="J450" s="18">
        <v>990</v>
      </c>
      <c r="K450" s="1" t="s">
        <v>21</v>
      </c>
      <c r="L450" s="12" t="s">
        <v>797</v>
      </c>
      <c r="M450">
        <f t="shared" si="6"/>
        <v>0</v>
      </c>
    </row>
    <row r="451" spans="1:13" ht="15.95" hidden="1" customHeight="1" x14ac:dyDescent="0.2">
      <c r="A451" s="1" t="s">
        <v>798</v>
      </c>
      <c r="B451" s="12" t="s">
        <v>800</v>
      </c>
      <c r="C451" s="12" t="s">
        <v>89</v>
      </c>
      <c r="D451" s="12" t="s">
        <v>36</v>
      </c>
      <c r="E451" s="12" t="s">
        <v>90</v>
      </c>
      <c r="F451" s="14">
        <v>2</v>
      </c>
      <c r="G451" s="15">
        <v>1</v>
      </c>
      <c r="H451" s="3"/>
      <c r="I451" s="24">
        <v>-1</v>
      </c>
      <c r="J451" s="17">
        <v>-990</v>
      </c>
      <c r="K451" s="1" t="s">
        <v>21</v>
      </c>
      <c r="L451" s="12" t="s">
        <v>797</v>
      </c>
      <c r="M451">
        <f t="shared" ref="M451:M514" si="7">IF(A451="","",--((A451=A450)*(D451=D450)+(A451=A452)*(D451=D452)&gt;0))</f>
        <v>0</v>
      </c>
    </row>
    <row r="452" spans="1:13" ht="15.95" hidden="1" customHeight="1" x14ac:dyDescent="0.2">
      <c r="A452" s="1" t="s">
        <v>798</v>
      </c>
      <c r="B452" s="12" t="s">
        <v>801</v>
      </c>
      <c r="C452" s="12" t="s">
        <v>89</v>
      </c>
      <c r="D452" s="12" t="s">
        <v>113</v>
      </c>
      <c r="E452" s="12" t="s">
        <v>90</v>
      </c>
      <c r="F452" s="14">
        <v>2</v>
      </c>
      <c r="G452" s="15">
        <v>1</v>
      </c>
      <c r="H452" s="3"/>
      <c r="I452" s="24">
        <v>-1</v>
      </c>
      <c r="J452" s="17">
        <v>-990</v>
      </c>
      <c r="K452" s="1" t="s">
        <v>21</v>
      </c>
      <c r="L452" s="12" t="s">
        <v>797</v>
      </c>
      <c r="M452">
        <f t="shared" si="7"/>
        <v>0</v>
      </c>
    </row>
    <row r="453" spans="1:13" ht="15.95" hidden="1" customHeight="1" x14ac:dyDescent="0.2">
      <c r="A453" s="1" t="s">
        <v>798</v>
      </c>
      <c r="B453" s="12" t="s">
        <v>802</v>
      </c>
      <c r="C453" s="12" t="s">
        <v>89</v>
      </c>
      <c r="D453" s="12" t="s">
        <v>310</v>
      </c>
      <c r="E453" s="12" t="s">
        <v>90</v>
      </c>
      <c r="F453" s="14">
        <v>1</v>
      </c>
      <c r="G453" s="4"/>
      <c r="H453" s="3"/>
      <c r="I453" s="24">
        <v>-1</v>
      </c>
      <c r="J453" s="17">
        <v>-990</v>
      </c>
      <c r="K453" s="1" t="s">
        <v>21</v>
      </c>
      <c r="L453" s="12" t="s">
        <v>797</v>
      </c>
      <c r="M453">
        <f t="shared" si="7"/>
        <v>0</v>
      </c>
    </row>
    <row r="454" spans="1:13" ht="15.95" hidden="1" customHeight="1" x14ac:dyDescent="0.2">
      <c r="A454" s="1" t="s">
        <v>803</v>
      </c>
      <c r="B454" s="12" t="s">
        <v>804</v>
      </c>
      <c r="C454" s="12" t="s">
        <v>270</v>
      </c>
      <c r="D454" s="12" t="s">
        <v>46</v>
      </c>
      <c r="E454" s="12" t="s">
        <v>271</v>
      </c>
      <c r="F454" s="14">
        <v>2</v>
      </c>
      <c r="G454" s="15">
        <v>1</v>
      </c>
      <c r="H454" s="3"/>
      <c r="I454" s="24">
        <v>-1</v>
      </c>
      <c r="J454" s="12" t="s">
        <v>137</v>
      </c>
      <c r="K454" s="1" t="s">
        <v>24</v>
      </c>
      <c r="L454" s="12" t="s">
        <v>805</v>
      </c>
      <c r="M454">
        <f t="shared" si="7"/>
        <v>0</v>
      </c>
    </row>
    <row r="455" spans="1:13" ht="24" hidden="1" customHeight="1" x14ac:dyDescent="0.2">
      <c r="A455" s="1" t="s">
        <v>806</v>
      </c>
      <c r="B455" s="12" t="s">
        <v>807</v>
      </c>
      <c r="C455" s="12" t="s">
        <v>808</v>
      </c>
      <c r="D455" s="12" t="s">
        <v>282</v>
      </c>
      <c r="E455" s="12" t="s">
        <v>809</v>
      </c>
      <c r="F455" s="14">
        <v>3</v>
      </c>
      <c r="G455" s="15">
        <v>5</v>
      </c>
      <c r="H455" s="3"/>
      <c r="I455" s="24">
        <v>2</v>
      </c>
      <c r="J455" s="18">
        <v>198</v>
      </c>
      <c r="K455" s="1" t="s">
        <v>21</v>
      </c>
      <c r="L455" s="12" t="s">
        <v>810</v>
      </c>
      <c r="M455">
        <f t="shared" si="7"/>
        <v>0</v>
      </c>
    </row>
    <row r="456" spans="1:13" ht="15.95" hidden="1" customHeight="1" x14ac:dyDescent="0.2">
      <c r="A456" s="1" t="s">
        <v>811</v>
      </c>
      <c r="B456" s="12" t="s">
        <v>812</v>
      </c>
      <c r="C456" s="12" t="s">
        <v>265</v>
      </c>
      <c r="D456" s="12" t="s">
        <v>367</v>
      </c>
      <c r="E456" s="12" t="s">
        <v>364</v>
      </c>
      <c r="F456" s="14">
        <v>5</v>
      </c>
      <c r="G456" s="15">
        <v>6</v>
      </c>
      <c r="H456" s="3"/>
      <c r="I456" s="24">
        <v>1</v>
      </c>
      <c r="J456" s="18">
        <v>797</v>
      </c>
      <c r="K456" s="1" t="s">
        <v>21</v>
      </c>
      <c r="L456" s="3"/>
      <c r="M456">
        <f t="shared" si="7"/>
        <v>0</v>
      </c>
    </row>
    <row r="457" spans="1:13" ht="15.95" hidden="1" customHeight="1" x14ac:dyDescent="0.2">
      <c r="A457" s="1" t="s">
        <v>811</v>
      </c>
      <c r="B457" s="12" t="s">
        <v>813</v>
      </c>
      <c r="C457" s="12" t="s">
        <v>265</v>
      </c>
      <c r="D457" s="12" t="s">
        <v>363</v>
      </c>
      <c r="E457" s="12" t="s">
        <v>364</v>
      </c>
      <c r="F457" s="14">
        <v>20</v>
      </c>
      <c r="G457" s="15">
        <v>18</v>
      </c>
      <c r="H457" s="3"/>
      <c r="I457" s="24">
        <v>-2</v>
      </c>
      <c r="J457" s="12" t="s">
        <v>814</v>
      </c>
      <c r="K457" s="1" t="s">
        <v>21</v>
      </c>
      <c r="L457" s="3"/>
      <c r="M457">
        <f t="shared" si="7"/>
        <v>0</v>
      </c>
    </row>
    <row r="458" spans="1:13" ht="15.95" hidden="1" customHeight="1" x14ac:dyDescent="0.2">
      <c r="A458" s="1" t="s">
        <v>811</v>
      </c>
      <c r="B458" s="12" t="s">
        <v>815</v>
      </c>
      <c r="C458" s="12" t="s">
        <v>265</v>
      </c>
      <c r="D458" s="12" t="s">
        <v>266</v>
      </c>
      <c r="E458" s="12" t="s">
        <v>364</v>
      </c>
      <c r="F458" s="14">
        <v>1</v>
      </c>
      <c r="G458" s="15">
        <v>2</v>
      </c>
      <c r="H458" s="3"/>
      <c r="I458" s="24">
        <v>1</v>
      </c>
      <c r="J458" s="18">
        <v>797</v>
      </c>
      <c r="K458" s="1" t="s">
        <v>21</v>
      </c>
      <c r="L458" s="3"/>
      <c r="M458">
        <f t="shared" si="7"/>
        <v>0</v>
      </c>
    </row>
    <row r="459" spans="1:13" ht="24" customHeight="1" x14ac:dyDescent="0.2">
      <c r="A459" s="1" t="s">
        <v>816</v>
      </c>
      <c r="B459" s="12" t="s">
        <v>817</v>
      </c>
      <c r="C459" s="12" t="s">
        <v>575</v>
      </c>
      <c r="D459" s="12" t="s">
        <v>31</v>
      </c>
      <c r="E459" s="12" t="s">
        <v>818</v>
      </c>
      <c r="F459" s="14">
        <v>8</v>
      </c>
      <c r="G459" s="15">
        <v>9</v>
      </c>
      <c r="H459" s="3"/>
      <c r="I459" s="24">
        <v>1</v>
      </c>
      <c r="J459" s="12" t="s">
        <v>307</v>
      </c>
      <c r="K459" s="1" t="s">
        <v>21</v>
      </c>
      <c r="L459" s="3"/>
      <c r="M459">
        <f t="shared" si="7"/>
        <v>1</v>
      </c>
    </row>
    <row r="460" spans="1:13" ht="24" customHeight="1" x14ac:dyDescent="0.2">
      <c r="A460" s="1" t="s">
        <v>816</v>
      </c>
      <c r="B460" s="12" t="s">
        <v>819</v>
      </c>
      <c r="C460" s="12" t="s">
        <v>575</v>
      </c>
      <c r="D460" s="12" t="s">
        <v>31</v>
      </c>
      <c r="E460" s="12" t="s">
        <v>818</v>
      </c>
      <c r="F460" s="14">
        <v>1</v>
      </c>
      <c r="G460" s="4"/>
      <c r="H460" s="3"/>
      <c r="I460" s="24">
        <v>-1</v>
      </c>
      <c r="J460" s="12" t="s">
        <v>311</v>
      </c>
      <c r="K460" s="1" t="s">
        <v>24</v>
      </c>
      <c r="L460" s="12" t="s">
        <v>233</v>
      </c>
      <c r="M460">
        <f t="shared" si="7"/>
        <v>1</v>
      </c>
    </row>
    <row r="461" spans="1:13" ht="15.95" hidden="1" customHeight="1" x14ac:dyDescent="0.2">
      <c r="A461" s="1" t="s">
        <v>820</v>
      </c>
      <c r="B461" s="12" t="s">
        <v>821</v>
      </c>
      <c r="C461" s="12" t="s">
        <v>270</v>
      </c>
      <c r="D461" s="12" t="s">
        <v>310</v>
      </c>
      <c r="E461" s="12" t="s">
        <v>271</v>
      </c>
      <c r="F461" s="14">
        <v>1</v>
      </c>
      <c r="G461" s="4"/>
      <c r="H461" s="3"/>
      <c r="I461" s="24">
        <v>-1</v>
      </c>
      <c r="J461" s="17">
        <v>-399</v>
      </c>
      <c r="K461" s="1" t="s">
        <v>21</v>
      </c>
      <c r="L461" s="3"/>
      <c r="M461">
        <f t="shared" si="7"/>
        <v>0</v>
      </c>
    </row>
    <row r="462" spans="1:13" ht="15" hidden="1" customHeight="1" x14ac:dyDescent="0.2">
      <c r="A462" s="1" t="s">
        <v>822</v>
      </c>
      <c r="B462" s="12" t="s">
        <v>823</v>
      </c>
      <c r="C462" s="12" t="s">
        <v>74</v>
      </c>
      <c r="D462" s="13">
        <v>3134</v>
      </c>
      <c r="E462" s="12" t="s">
        <v>824</v>
      </c>
      <c r="F462" s="14">
        <v>11</v>
      </c>
      <c r="G462" s="15">
        <v>7</v>
      </c>
      <c r="H462" s="3"/>
      <c r="I462" s="24">
        <v>-4</v>
      </c>
      <c r="J462" s="12" t="s">
        <v>825</v>
      </c>
      <c r="K462" s="1" t="s">
        <v>21</v>
      </c>
      <c r="L462" s="12" t="s">
        <v>826</v>
      </c>
      <c r="M462">
        <f t="shared" si="7"/>
        <v>0</v>
      </c>
    </row>
    <row r="463" spans="1:13" ht="15.95" hidden="1" customHeight="1" x14ac:dyDescent="0.2">
      <c r="A463" s="34" t="s">
        <v>827</v>
      </c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6"/>
      <c r="M463">
        <f t="shared" si="7"/>
        <v>0</v>
      </c>
    </row>
    <row r="464" spans="1:13" ht="60.95" hidden="1" customHeight="1" x14ac:dyDescent="0.2">
      <c r="A464" s="1" t="s">
        <v>0</v>
      </c>
      <c r="B464" s="37"/>
      <c r="C464" s="37"/>
      <c r="D464" s="37"/>
      <c r="E464" s="33"/>
      <c r="F464" s="38" t="s">
        <v>1</v>
      </c>
      <c r="G464" s="39"/>
      <c r="H464" s="37"/>
      <c r="I464" s="37"/>
      <c r="J464" s="37"/>
      <c r="K464" s="33"/>
      <c r="L464" s="2"/>
      <c r="M464">
        <f t="shared" si="7"/>
        <v>0</v>
      </c>
    </row>
    <row r="465" spans="1:13" ht="12.95" hidden="1" customHeight="1" x14ac:dyDescent="0.2">
      <c r="A465" s="5" t="s">
        <v>2</v>
      </c>
      <c r="M465">
        <f t="shared" si="7"/>
        <v>0</v>
      </c>
    </row>
    <row r="466" spans="1:13" ht="12.95" hidden="1" customHeight="1" x14ac:dyDescent="0.2">
      <c r="A466" s="5" t="s">
        <v>3</v>
      </c>
      <c r="M466">
        <f t="shared" si="7"/>
        <v>0</v>
      </c>
    </row>
    <row r="467" spans="1:13" ht="12.95" hidden="1" customHeight="1" x14ac:dyDescent="0.2">
      <c r="A467" s="5" t="s">
        <v>4</v>
      </c>
      <c r="M467">
        <f t="shared" si="7"/>
        <v>0</v>
      </c>
    </row>
    <row r="468" spans="1:13" ht="12.95" hidden="1" customHeight="1" x14ac:dyDescent="0.2">
      <c r="A468" s="5" t="s">
        <v>5</v>
      </c>
      <c r="M468">
        <f t="shared" si="7"/>
        <v>0</v>
      </c>
    </row>
    <row r="469" spans="1:13" ht="12.95" hidden="1" customHeight="1" x14ac:dyDescent="0.2">
      <c r="A469" s="5" t="s">
        <v>6</v>
      </c>
      <c r="M469">
        <f t="shared" si="7"/>
        <v>0</v>
      </c>
    </row>
    <row r="470" spans="1:13" ht="15.95" hidden="1" customHeight="1" x14ac:dyDescent="0.2">
      <c r="A470" s="1" t="s">
        <v>828</v>
      </c>
      <c r="B470" s="12" t="s">
        <v>829</v>
      </c>
      <c r="C470" s="12" t="s">
        <v>83</v>
      </c>
      <c r="D470" s="12" t="s">
        <v>830</v>
      </c>
      <c r="E470" s="12" t="s">
        <v>541</v>
      </c>
      <c r="F470" s="14">
        <v>1</v>
      </c>
      <c r="G470" s="4"/>
      <c r="H470" s="3"/>
      <c r="I470" s="24">
        <v>-1</v>
      </c>
      <c r="J470" s="12" t="s">
        <v>71</v>
      </c>
      <c r="K470" s="1" t="s">
        <v>24</v>
      </c>
      <c r="L470" s="12" t="s">
        <v>831</v>
      </c>
      <c r="M470">
        <f t="shared" si="7"/>
        <v>0</v>
      </c>
    </row>
    <row r="471" spans="1:13" ht="15.95" hidden="1" customHeight="1" x14ac:dyDescent="0.2">
      <c r="A471" s="1" t="s">
        <v>828</v>
      </c>
      <c r="B471" s="12" t="s">
        <v>832</v>
      </c>
      <c r="C471" s="12" t="s">
        <v>83</v>
      </c>
      <c r="D471" s="12" t="s">
        <v>46</v>
      </c>
      <c r="E471" s="12" t="s">
        <v>541</v>
      </c>
      <c r="F471" s="14">
        <v>2</v>
      </c>
      <c r="G471" s="15">
        <v>1</v>
      </c>
      <c r="H471" s="3"/>
      <c r="I471" s="24">
        <v>-1</v>
      </c>
      <c r="J471" s="12" t="s">
        <v>71</v>
      </c>
      <c r="K471" s="1" t="s">
        <v>24</v>
      </c>
      <c r="L471" s="12" t="s">
        <v>831</v>
      </c>
      <c r="M471">
        <f t="shared" si="7"/>
        <v>0</v>
      </c>
    </row>
    <row r="472" spans="1:13" ht="24" hidden="1" customHeight="1" x14ac:dyDescent="0.2">
      <c r="A472" s="1" t="s">
        <v>833</v>
      </c>
      <c r="B472" s="12" t="s">
        <v>834</v>
      </c>
      <c r="C472" s="12" t="s">
        <v>835</v>
      </c>
      <c r="D472" s="13">
        <v>7</v>
      </c>
      <c r="E472" s="12" t="s">
        <v>350</v>
      </c>
      <c r="F472" s="14">
        <v>1</v>
      </c>
      <c r="G472" s="15">
        <v>2</v>
      </c>
      <c r="H472" s="3"/>
      <c r="I472" s="24">
        <v>1</v>
      </c>
      <c r="J472" s="12" t="s">
        <v>291</v>
      </c>
      <c r="K472" s="1" t="s">
        <v>21</v>
      </c>
      <c r="L472" s="12" t="s">
        <v>245</v>
      </c>
      <c r="M472">
        <f t="shared" si="7"/>
        <v>0</v>
      </c>
    </row>
    <row r="473" spans="1:13" ht="15.95" hidden="1" customHeight="1" x14ac:dyDescent="0.2">
      <c r="A473" s="1" t="s">
        <v>836</v>
      </c>
      <c r="B473" s="12" t="s">
        <v>837</v>
      </c>
      <c r="C473" s="12" t="s">
        <v>659</v>
      </c>
      <c r="D473" s="13">
        <v>2730</v>
      </c>
      <c r="E473" s="12" t="s">
        <v>75</v>
      </c>
      <c r="F473" s="14">
        <v>10</v>
      </c>
      <c r="G473" s="15">
        <v>9</v>
      </c>
      <c r="H473" s="3"/>
      <c r="I473" s="24">
        <v>-1</v>
      </c>
      <c r="J473" s="17">
        <v>-697</v>
      </c>
      <c r="K473" s="1" t="s">
        <v>21</v>
      </c>
      <c r="L473" s="12" t="s">
        <v>838</v>
      </c>
      <c r="M473">
        <f t="shared" si="7"/>
        <v>0</v>
      </c>
    </row>
    <row r="474" spans="1:13" ht="15.95" hidden="1" customHeight="1" x14ac:dyDescent="0.2">
      <c r="A474" s="1" t="s">
        <v>836</v>
      </c>
      <c r="B474" s="12" t="s">
        <v>839</v>
      </c>
      <c r="C474" s="12" t="s">
        <v>659</v>
      </c>
      <c r="D474" s="13">
        <v>3134</v>
      </c>
      <c r="E474" s="12" t="s">
        <v>75</v>
      </c>
      <c r="F474" s="14">
        <v>13</v>
      </c>
      <c r="G474" s="15">
        <v>14</v>
      </c>
      <c r="H474" s="3"/>
      <c r="I474" s="24">
        <v>1</v>
      </c>
      <c r="J474" s="18">
        <v>697</v>
      </c>
      <c r="K474" s="1" t="s">
        <v>21</v>
      </c>
      <c r="L474" s="12" t="s">
        <v>838</v>
      </c>
      <c r="M474">
        <f t="shared" si="7"/>
        <v>0</v>
      </c>
    </row>
    <row r="475" spans="1:13" ht="15.95" hidden="1" customHeight="1" x14ac:dyDescent="0.2">
      <c r="A475" s="1" t="s">
        <v>836</v>
      </c>
      <c r="B475" s="12" t="s">
        <v>840</v>
      </c>
      <c r="C475" s="12" t="s">
        <v>659</v>
      </c>
      <c r="D475" s="13">
        <v>4346</v>
      </c>
      <c r="E475" s="12" t="s">
        <v>75</v>
      </c>
      <c r="F475" s="14">
        <v>7</v>
      </c>
      <c r="G475" s="15">
        <v>6</v>
      </c>
      <c r="H475" s="3"/>
      <c r="I475" s="24">
        <v>-1</v>
      </c>
      <c r="J475" s="17">
        <v>-697</v>
      </c>
      <c r="K475" s="1" t="s">
        <v>24</v>
      </c>
      <c r="L475" s="12" t="s">
        <v>838</v>
      </c>
      <c r="M475">
        <f t="shared" si="7"/>
        <v>0</v>
      </c>
    </row>
    <row r="476" spans="1:13" ht="15.95" hidden="1" customHeight="1" x14ac:dyDescent="0.2">
      <c r="A476" s="1" t="s">
        <v>841</v>
      </c>
      <c r="B476" s="12" t="s">
        <v>842</v>
      </c>
      <c r="C476" s="12" t="s">
        <v>74</v>
      </c>
      <c r="D476" s="13">
        <v>3538</v>
      </c>
      <c r="E476" s="12" t="s">
        <v>75</v>
      </c>
      <c r="F476" s="14">
        <v>12</v>
      </c>
      <c r="G476" s="15">
        <v>11</v>
      </c>
      <c r="H476" s="3"/>
      <c r="I476" s="24">
        <v>-1</v>
      </c>
      <c r="J476" s="17">
        <v>-397</v>
      </c>
      <c r="K476" s="1" t="s">
        <v>21</v>
      </c>
      <c r="L476" s="12" t="s">
        <v>838</v>
      </c>
      <c r="M476">
        <f t="shared" si="7"/>
        <v>0</v>
      </c>
    </row>
    <row r="477" spans="1:13" ht="15.95" hidden="1" customHeight="1" x14ac:dyDescent="0.2">
      <c r="A477" s="1" t="s">
        <v>843</v>
      </c>
      <c r="B477" s="12" t="s">
        <v>844</v>
      </c>
      <c r="C477" s="12" t="s">
        <v>659</v>
      </c>
      <c r="D477" s="13">
        <v>3942</v>
      </c>
      <c r="E477" s="12" t="s">
        <v>78</v>
      </c>
      <c r="F477" s="14">
        <v>7</v>
      </c>
      <c r="G477" s="15">
        <v>8</v>
      </c>
      <c r="H477" s="3"/>
      <c r="I477" s="24">
        <v>1</v>
      </c>
      <c r="J477" s="18">
        <v>397</v>
      </c>
      <c r="K477" s="1" t="s">
        <v>24</v>
      </c>
      <c r="L477" s="12" t="s">
        <v>233</v>
      </c>
      <c r="M477">
        <f t="shared" si="7"/>
        <v>0</v>
      </c>
    </row>
    <row r="478" spans="1:13" ht="15.95" hidden="1" customHeight="1" x14ac:dyDescent="0.2">
      <c r="A478" s="1" t="s">
        <v>843</v>
      </c>
      <c r="B478" s="12" t="s">
        <v>845</v>
      </c>
      <c r="C478" s="12" t="s">
        <v>659</v>
      </c>
      <c r="D478" s="13">
        <v>4346</v>
      </c>
      <c r="E478" s="12" t="s">
        <v>78</v>
      </c>
      <c r="F478" s="14">
        <v>7</v>
      </c>
      <c r="G478" s="15">
        <v>6</v>
      </c>
      <c r="H478" s="3"/>
      <c r="I478" s="24">
        <v>-1</v>
      </c>
      <c r="J478" s="17">
        <v>-397</v>
      </c>
      <c r="K478" s="1" t="s">
        <v>21</v>
      </c>
      <c r="L478" s="12" t="s">
        <v>233</v>
      </c>
      <c r="M478">
        <f t="shared" si="7"/>
        <v>0</v>
      </c>
    </row>
    <row r="479" spans="1:13" ht="15.95" hidden="1" customHeight="1" x14ac:dyDescent="0.2">
      <c r="A479" s="1" t="s">
        <v>846</v>
      </c>
      <c r="B479" s="12" t="s">
        <v>847</v>
      </c>
      <c r="C479" s="12" t="s">
        <v>848</v>
      </c>
      <c r="D479" s="12" t="s">
        <v>31</v>
      </c>
      <c r="E479" s="12" t="s">
        <v>849</v>
      </c>
      <c r="F479" s="14">
        <v>1</v>
      </c>
      <c r="G479" s="4"/>
      <c r="H479" s="3"/>
      <c r="I479" s="24">
        <v>-1</v>
      </c>
      <c r="J479" s="17">
        <v>-999</v>
      </c>
      <c r="K479" s="1" t="s">
        <v>21</v>
      </c>
      <c r="L479" s="12" t="s">
        <v>233</v>
      </c>
      <c r="M479">
        <f t="shared" si="7"/>
        <v>0</v>
      </c>
    </row>
    <row r="480" spans="1:13" ht="24" hidden="1" customHeight="1" x14ac:dyDescent="0.2">
      <c r="A480" s="1" t="s">
        <v>850</v>
      </c>
      <c r="B480" s="12" t="s">
        <v>851</v>
      </c>
      <c r="C480" s="12" t="s">
        <v>716</v>
      </c>
      <c r="D480" s="12" t="s">
        <v>36</v>
      </c>
      <c r="E480" s="12" t="s">
        <v>568</v>
      </c>
      <c r="F480" s="14">
        <v>59</v>
      </c>
      <c r="G480" s="15">
        <v>60</v>
      </c>
      <c r="H480" s="3"/>
      <c r="I480" s="24">
        <v>1</v>
      </c>
      <c r="J480" s="12" t="s">
        <v>185</v>
      </c>
      <c r="K480" s="1" t="s">
        <v>24</v>
      </c>
      <c r="L480" s="12" t="s">
        <v>852</v>
      </c>
      <c r="M480">
        <f t="shared" si="7"/>
        <v>0</v>
      </c>
    </row>
    <row r="481" spans="1:13" ht="24" hidden="1" customHeight="1" x14ac:dyDescent="0.2">
      <c r="A481" s="1" t="s">
        <v>850</v>
      </c>
      <c r="B481" s="12" t="s">
        <v>853</v>
      </c>
      <c r="C481" s="12" t="s">
        <v>716</v>
      </c>
      <c r="D481" s="12" t="s">
        <v>113</v>
      </c>
      <c r="E481" s="12" t="s">
        <v>568</v>
      </c>
      <c r="F481" s="14">
        <v>21</v>
      </c>
      <c r="G481" s="15">
        <v>20</v>
      </c>
      <c r="H481" s="3"/>
      <c r="I481" s="24">
        <v>-1</v>
      </c>
      <c r="J481" s="12" t="s">
        <v>184</v>
      </c>
      <c r="K481" s="1" t="s">
        <v>24</v>
      </c>
      <c r="L481" s="12" t="s">
        <v>852</v>
      </c>
      <c r="M481">
        <f t="shared" si="7"/>
        <v>0</v>
      </c>
    </row>
    <row r="482" spans="1:13" ht="15.95" hidden="1" customHeight="1" x14ac:dyDescent="0.2">
      <c r="A482" s="34" t="s">
        <v>854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6"/>
      <c r="M482">
        <f t="shared" si="7"/>
        <v>0</v>
      </c>
    </row>
    <row r="483" spans="1:13" ht="60.95" hidden="1" customHeight="1" x14ac:dyDescent="0.2">
      <c r="A483" s="1" t="s">
        <v>0</v>
      </c>
      <c r="B483" s="37"/>
      <c r="C483" s="37"/>
      <c r="D483" s="37"/>
      <c r="E483" s="33"/>
      <c r="F483" s="38" t="s">
        <v>1</v>
      </c>
      <c r="G483" s="39"/>
      <c r="H483" s="37"/>
      <c r="I483" s="37"/>
      <c r="J483" s="37"/>
      <c r="K483" s="33"/>
      <c r="L483" s="2"/>
      <c r="M483">
        <f t="shared" si="7"/>
        <v>0</v>
      </c>
    </row>
    <row r="484" spans="1:13" ht="12.95" hidden="1" customHeight="1" x14ac:dyDescent="0.2">
      <c r="A484" s="5" t="s">
        <v>2</v>
      </c>
      <c r="M484">
        <f t="shared" si="7"/>
        <v>0</v>
      </c>
    </row>
    <row r="485" spans="1:13" ht="12.95" hidden="1" customHeight="1" x14ac:dyDescent="0.2">
      <c r="A485" s="5" t="s">
        <v>3</v>
      </c>
      <c r="M485">
        <f t="shared" si="7"/>
        <v>0</v>
      </c>
    </row>
    <row r="486" spans="1:13" ht="12.95" hidden="1" customHeight="1" x14ac:dyDescent="0.2">
      <c r="A486" s="5" t="s">
        <v>4</v>
      </c>
      <c r="M486">
        <f t="shared" si="7"/>
        <v>0</v>
      </c>
    </row>
    <row r="487" spans="1:13" ht="12.95" hidden="1" customHeight="1" x14ac:dyDescent="0.2">
      <c r="A487" s="5" t="s">
        <v>5</v>
      </c>
      <c r="M487">
        <f t="shared" si="7"/>
        <v>0</v>
      </c>
    </row>
    <row r="488" spans="1:13" ht="12.95" hidden="1" customHeight="1" x14ac:dyDescent="0.2">
      <c r="A488" s="5" t="s">
        <v>6</v>
      </c>
      <c r="M488">
        <f t="shared" si="7"/>
        <v>0</v>
      </c>
    </row>
    <row r="489" spans="1:13" ht="15.95" hidden="1" customHeight="1" x14ac:dyDescent="0.2">
      <c r="A489" s="1" t="s">
        <v>855</v>
      </c>
      <c r="B489" s="12" t="s">
        <v>856</v>
      </c>
      <c r="C489" s="12" t="s">
        <v>857</v>
      </c>
      <c r="D489" s="12" t="s">
        <v>288</v>
      </c>
      <c r="E489" s="12" t="s">
        <v>678</v>
      </c>
      <c r="F489" s="14">
        <v>2</v>
      </c>
      <c r="G489" s="15">
        <v>1</v>
      </c>
      <c r="H489" s="3"/>
      <c r="I489" s="24">
        <v>-1</v>
      </c>
      <c r="J489" s="12" t="s">
        <v>58</v>
      </c>
      <c r="K489" s="1" t="s">
        <v>24</v>
      </c>
      <c r="L489" s="12" t="s">
        <v>858</v>
      </c>
      <c r="M489">
        <f t="shared" si="7"/>
        <v>0</v>
      </c>
    </row>
    <row r="490" spans="1:13" ht="15.95" hidden="1" customHeight="1" x14ac:dyDescent="0.2">
      <c r="A490" s="1" t="s">
        <v>859</v>
      </c>
      <c r="B490" s="12" t="s">
        <v>860</v>
      </c>
      <c r="C490" s="12" t="s">
        <v>659</v>
      </c>
      <c r="D490" s="13">
        <v>3538</v>
      </c>
      <c r="E490" s="12" t="s">
        <v>75</v>
      </c>
      <c r="F490" s="14">
        <v>10</v>
      </c>
      <c r="G490" s="15">
        <v>9</v>
      </c>
      <c r="H490" s="3"/>
      <c r="I490" s="24">
        <v>-1</v>
      </c>
      <c r="J490" s="17">
        <v>-190</v>
      </c>
      <c r="K490" s="1" t="s">
        <v>24</v>
      </c>
      <c r="L490" s="3"/>
      <c r="M490">
        <f t="shared" si="7"/>
        <v>0</v>
      </c>
    </row>
    <row r="491" spans="1:13" ht="15.95" hidden="1" customHeight="1" x14ac:dyDescent="0.2">
      <c r="A491" s="1" t="s">
        <v>861</v>
      </c>
      <c r="B491" s="12" t="s">
        <v>862</v>
      </c>
      <c r="C491" s="12" t="s">
        <v>659</v>
      </c>
      <c r="D491" s="13">
        <v>3538</v>
      </c>
      <c r="E491" s="12" t="s">
        <v>75</v>
      </c>
      <c r="F491" s="14">
        <v>4</v>
      </c>
      <c r="G491" s="15">
        <v>3</v>
      </c>
      <c r="H491" s="3"/>
      <c r="I491" s="24">
        <v>-1</v>
      </c>
      <c r="J491" s="17">
        <v>-397</v>
      </c>
      <c r="K491" s="1" t="s">
        <v>21</v>
      </c>
      <c r="L491" s="12" t="s">
        <v>233</v>
      </c>
      <c r="M491">
        <f t="shared" si="7"/>
        <v>0</v>
      </c>
    </row>
    <row r="492" spans="1:13" ht="15.95" hidden="1" customHeight="1" x14ac:dyDescent="0.2">
      <c r="A492" s="1" t="s">
        <v>863</v>
      </c>
      <c r="B492" s="12" t="s">
        <v>864</v>
      </c>
      <c r="C492" s="12" t="s">
        <v>659</v>
      </c>
      <c r="D492" s="13">
        <v>3134</v>
      </c>
      <c r="E492" s="12" t="s">
        <v>75</v>
      </c>
      <c r="F492" s="14">
        <v>4</v>
      </c>
      <c r="G492" s="15">
        <v>3</v>
      </c>
      <c r="H492" s="3"/>
      <c r="I492" s="24">
        <v>-1</v>
      </c>
      <c r="J492" s="17">
        <v>-397</v>
      </c>
      <c r="K492" s="1" t="s">
        <v>21</v>
      </c>
      <c r="L492" s="3"/>
      <c r="M492">
        <f t="shared" si="7"/>
        <v>0</v>
      </c>
    </row>
    <row r="493" spans="1:13" ht="15.95" hidden="1" customHeight="1" x14ac:dyDescent="0.2">
      <c r="A493" s="1" t="s">
        <v>863</v>
      </c>
      <c r="B493" s="12" t="s">
        <v>865</v>
      </c>
      <c r="C493" s="12" t="s">
        <v>659</v>
      </c>
      <c r="D493" s="13">
        <v>3942</v>
      </c>
      <c r="E493" s="12" t="s">
        <v>75</v>
      </c>
      <c r="F493" s="14">
        <v>4</v>
      </c>
      <c r="G493" s="15">
        <v>5</v>
      </c>
      <c r="H493" s="3"/>
      <c r="I493" s="24">
        <v>1</v>
      </c>
      <c r="J493" s="18">
        <v>397</v>
      </c>
      <c r="K493" s="1" t="s">
        <v>21</v>
      </c>
      <c r="L493" s="12" t="s">
        <v>233</v>
      </c>
      <c r="M493">
        <f t="shared" si="7"/>
        <v>0</v>
      </c>
    </row>
    <row r="494" spans="1:13" ht="15.95" hidden="1" customHeight="1" x14ac:dyDescent="0.2">
      <c r="A494" s="1" t="s">
        <v>866</v>
      </c>
      <c r="B494" s="12" t="s">
        <v>867</v>
      </c>
      <c r="C494" s="12" t="s">
        <v>659</v>
      </c>
      <c r="D494" s="13">
        <v>2730</v>
      </c>
      <c r="E494" s="12" t="s">
        <v>78</v>
      </c>
      <c r="F494" s="14">
        <v>6</v>
      </c>
      <c r="G494" s="15">
        <v>5</v>
      </c>
      <c r="H494" s="3"/>
      <c r="I494" s="24">
        <v>-1</v>
      </c>
      <c r="J494" s="17">
        <v>-397</v>
      </c>
      <c r="K494" s="1" t="s">
        <v>24</v>
      </c>
      <c r="L494" s="3"/>
      <c r="M494">
        <f t="shared" si="7"/>
        <v>0</v>
      </c>
    </row>
    <row r="495" spans="1:13" ht="15.95" hidden="1" customHeight="1" x14ac:dyDescent="0.2">
      <c r="A495" s="1" t="s">
        <v>866</v>
      </c>
      <c r="B495" s="12" t="s">
        <v>868</v>
      </c>
      <c r="C495" s="12" t="s">
        <v>659</v>
      </c>
      <c r="D495" s="13">
        <v>3134</v>
      </c>
      <c r="E495" s="12" t="s">
        <v>78</v>
      </c>
      <c r="F495" s="14">
        <v>2</v>
      </c>
      <c r="G495" s="15">
        <v>1</v>
      </c>
      <c r="H495" s="3"/>
      <c r="I495" s="24">
        <v>-1</v>
      </c>
      <c r="J495" s="17">
        <v>-397</v>
      </c>
      <c r="K495" s="1" t="s">
        <v>21</v>
      </c>
      <c r="L495" s="12" t="s">
        <v>233</v>
      </c>
      <c r="M495">
        <f t="shared" si="7"/>
        <v>0</v>
      </c>
    </row>
    <row r="496" spans="1:13" ht="15.95" hidden="1" customHeight="1" x14ac:dyDescent="0.2">
      <c r="A496" s="1" t="s">
        <v>866</v>
      </c>
      <c r="B496" s="12" t="s">
        <v>869</v>
      </c>
      <c r="C496" s="12" t="s">
        <v>659</v>
      </c>
      <c r="D496" s="13">
        <v>3538</v>
      </c>
      <c r="E496" s="12" t="s">
        <v>78</v>
      </c>
      <c r="F496" s="14">
        <v>33</v>
      </c>
      <c r="G496" s="15">
        <v>34</v>
      </c>
      <c r="H496" s="3"/>
      <c r="I496" s="24">
        <v>1</v>
      </c>
      <c r="J496" s="18">
        <v>397</v>
      </c>
      <c r="K496" s="1" t="s">
        <v>21</v>
      </c>
      <c r="L496" s="12" t="s">
        <v>233</v>
      </c>
      <c r="M496">
        <f t="shared" si="7"/>
        <v>0</v>
      </c>
    </row>
    <row r="497" spans="1:13" ht="15.95" hidden="1" customHeight="1" x14ac:dyDescent="0.2">
      <c r="A497" s="1" t="s">
        <v>866</v>
      </c>
      <c r="B497" s="12" t="s">
        <v>870</v>
      </c>
      <c r="C497" s="12" t="s">
        <v>659</v>
      </c>
      <c r="D497" s="13">
        <v>4346</v>
      </c>
      <c r="E497" s="12" t="s">
        <v>78</v>
      </c>
      <c r="F497" s="14">
        <v>13</v>
      </c>
      <c r="G497" s="15">
        <v>10</v>
      </c>
      <c r="H497" s="3"/>
      <c r="I497" s="24">
        <v>-3</v>
      </c>
      <c r="J497" s="12" t="s">
        <v>871</v>
      </c>
      <c r="K497" s="1" t="s">
        <v>21</v>
      </c>
      <c r="L497" s="12" t="s">
        <v>233</v>
      </c>
      <c r="M497">
        <f t="shared" si="7"/>
        <v>0</v>
      </c>
    </row>
    <row r="498" spans="1:13" ht="15.95" hidden="1" customHeight="1" x14ac:dyDescent="0.2">
      <c r="A498" s="1" t="s">
        <v>872</v>
      </c>
      <c r="B498" s="12" t="s">
        <v>873</v>
      </c>
      <c r="C498" s="12" t="s">
        <v>659</v>
      </c>
      <c r="D498" s="13">
        <v>3942</v>
      </c>
      <c r="E498" s="12" t="s">
        <v>78</v>
      </c>
      <c r="F498" s="14">
        <v>0</v>
      </c>
      <c r="G498" s="15">
        <v>1</v>
      </c>
      <c r="H498" s="3"/>
      <c r="I498" s="24">
        <v>1</v>
      </c>
      <c r="J498" s="18">
        <v>697</v>
      </c>
      <c r="K498" s="1" t="s">
        <v>24</v>
      </c>
      <c r="L498" s="12" t="s">
        <v>874</v>
      </c>
      <c r="M498">
        <f t="shared" si="7"/>
        <v>0</v>
      </c>
    </row>
    <row r="499" spans="1:13" ht="15.95" hidden="1" customHeight="1" x14ac:dyDescent="0.2">
      <c r="A499" s="1" t="s">
        <v>875</v>
      </c>
      <c r="B499" s="12" t="s">
        <v>876</v>
      </c>
      <c r="C499" s="12" t="s">
        <v>659</v>
      </c>
      <c r="D499" s="13">
        <v>3538</v>
      </c>
      <c r="E499" s="12" t="s">
        <v>78</v>
      </c>
      <c r="F499" s="14">
        <v>14</v>
      </c>
      <c r="G499" s="15">
        <v>15</v>
      </c>
      <c r="H499" s="3"/>
      <c r="I499" s="24">
        <v>1</v>
      </c>
      <c r="J499" s="18">
        <v>697</v>
      </c>
      <c r="K499" s="1" t="s">
        <v>21</v>
      </c>
      <c r="L499" s="12" t="s">
        <v>877</v>
      </c>
      <c r="M499">
        <f t="shared" si="7"/>
        <v>0</v>
      </c>
    </row>
    <row r="500" spans="1:13" ht="15.95" hidden="1" customHeight="1" x14ac:dyDescent="0.2">
      <c r="A500" s="1" t="s">
        <v>875</v>
      </c>
      <c r="B500" s="12" t="s">
        <v>878</v>
      </c>
      <c r="C500" s="12" t="s">
        <v>659</v>
      </c>
      <c r="D500" s="13">
        <v>3942</v>
      </c>
      <c r="E500" s="12" t="s">
        <v>78</v>
      </c>
      <c r="F500" s="14">
        <v>15</v>
      </c>
      <c r="G500" s="15">
        <v>14</v>
      </c>
      <c r="H500" s="3"/>
      <c r="I500" s="24">
        <v>-1</v>
      </c>
      <c r="J500" s="17">
        <v>-697</v>
      </c>
      <c r="K500" s="1" t="s">
        <v>21</v>
      </c>
      <c r="L500" s="12" t="s">
        <v>877</v>
      </c>
      <c r="M500">
        <f t="shared" si="7"/>
        <v>0</v>
      </c>
    </row>
    <row r="501" spans="1:13" ht="15.95" hidden="1" customHeight="1" x14ac:dyDescent="0.2">
      <c r="A501" s="1" t="s">
        <v>879</v>
      </c>
      <c r="B501" s="12" t="s">
        <v>880</v>
      </c>
      <c r="C501" s="12" t="s">
        <v>659</v>
      </c>
      <c r="D501" s="13">
        <v>3942</v>
      </c>
      <c r="E501" s="12" t="s">
        <v>78</v>
      </c>
      <c r="F501" s="14">
        <v>6</v>
      </c>
      <c r="G501" s="15">
        <v>5</v>
      </c>
      <c r="H501" s="3"/>
      <c r="I501" s="24">
        <v>-1</v>
      </c>
      <c r="J501" s="17">
        <v>-697</v>
      </c>
      <c r="K501" s="1" t="s">
        <v>24</v>
      </c>
      <c r="L501" s="12" t="s">
        <v>881</v>
      </c>
      <c r="M501">
        <f t="shared" si="7"/>
        <v>0</v>
      </c>
    </row>
    <row r="502" spans="1:13" ht="15.95" hidden="1" customHeight="1" x14ac:dyDescent="0.2">
      <c r="A502" s="1" t="s">
        <v>882</v>
      </c>
      <c r="B502" s="12" t="s">
        <v>883</v>
      </c>
      <c r="C502" s="12" t="s">
        <v>659</v>
      </c>
      <c r="D502" s="13">
        <v>2730</v>
      </c>
      <c r="E502" s="12" t="s">
        <v>322</v>
      </c>
      <c r="F502" s="14">
        <v>14</v>
      </c>
      <c r="G502" s="15">
        <v>13</v>
      </c>
      <c r="H502" s="3"/>
      <c r="I502" s="24">
        <v>-1</v>
      </c>
      <c r="J502" s="17">
        <v>-697</v>
      </c>
      <c r="K502" s="1" t="s">
        <v>21</v>
      </c>
      <c r="L502" s="3"/>
      <c r="M502">
        <f t="shared" si="7"/>
        <v>0</v>
      </c>
    </row>
    <row r="503" spans="1:13" ht="15.95" hidden="1" customHeight="1" x14ac:dyDescent="0.2">
      <c r="A503" s="34" t="s">
        <v>884</v>
      </c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6"/>
      <c r="M503">
        <f t="shared" si="7"/>
        <v>0</v>
      </c>
    </row>
    <row r="504" spans="1:13" ht="60.95" hidden="1" customHeight="1" x14ac:dyDescent="0.2">
      <c r="A504" s="1" t="s">
        <v>0</v>
      </c>
      <c r="B504" s="37"/>
      <c r="C504" s="37"/>
      <c r="D504" s="37"/>
      <c r="E504" s="33"/>
      <c r="F504" s="38" t="s">
        <v>1</v>
      </c>
      <c r="G504" s="39"/>
      <c r="H504" s="37"/>
      <c r="I504" s="37"/>
      <c r="J504" s="37"/>
      <c r="K504" s="33"/>
      <c r="L504" s="2"/>
      <c r="M504">
        <f t="shared" si="7"/>
        <v>0</v>
      </c>
    </row>
    <row r="505" spans="1:13" ht="12.95" hidden="1" customHeight="1" x14ac:dyDescent="0.2">
      <c r="A505" s="5" t="s">
        <v>2</v>
      </c>
      <c r="M505">
        <f t="shared" si="7"/>
        <v>0</v>
      </c>
    </row>
    <row r="506" spans="1:13" ht="12.95" hidden="1" customHeight="1" x14ac:dyDescent="0.2">
      <c r="A506" s="5" t="s">
        <v>3</v>
      </c>
      <c r="M506">
        <f t="shared" si="7"/>
        <v>0</v>
      </c>
    </row>
    <row r="507" spans="1:13" ht="12.95" hidden="1" customHeight="1" x14ac:dyDescent="0.2">
      <c r="A507" s="5" t="s">
        <v>4</v>
      </c>
      <c r="M507">
        <f t="shared" si="7"/>
        <v>0</v>
      </c>
    </row>
    <row r="508" spans="1:13" ht="12.95" hidden="1" customHeight="1" x14ac:dyDescent="0.2">
      <c r="A508" s="5" t="s">
        <v>5</v>
      </c>
      <c r="M508">
        <f t="shared" si="7"/>
        <v>0</v>
      </c>
    </row>
    <row r="509" spans="1:13" ht="12.95" hidden="1" customHeight="1" x14ac:dyDescent="0.2">
      <c r="A509" s="5" t="s">
        <v>6</v>
      </c>
      <c r="M509">
        <f t="shared" si="7"/>
        <v>0</v>
      </c>
    </row>
    <row r="510" spans="1:13" ht="24" hidden="1" customHeight="1" x14ac:dyDescent="0.2">
      <c r="A510" s="1" t="s">
        <v>885</v>
      </c>
      <c r="B510" s="12" t="s">
        <v>886</v>
      </c>
      <c r="C510" s="12" t="s">
        <v>887</v>
      </c>
      <c r="D510" s="12" t="s">
        <v>46</v>
      </c>
      <c r="E510" s="12" t="s">
        <v>888</v>
      </c>
      <c r="F510" s="14">
        <v>2</v>
      </c>
      <c r="G510" s="15">
        <v>1</v>
      </c>
      <c r="H510" s="3"/>
      <c r="I510" s="24">
        <v>-1</v>
      </c>
      <c r="J510" s="17">
        <v>-99</v>
      </c>
      <c r="K510" s="1" t="s">
        <v>21</v>
      </c>
      <c r="L510" s="3"/>
      <c r="M510">
        <f t="shared" si="7"/>
        <v>0</v>
      </c>
    </row>
    <row r="511" spans="1:13" ht="15.95" hidden="1" customHeight="1" x14ac:dyDescent="0.2">
      <c r="A511" s="29" t="s">
        <v>889</v>
      </c>
      <c r="B511" s="30"/>
      <c r="C511" s="30"/>
      <c r="D511" s="30"/>
      <c r="E511" s="31"/>
      <c r="F511" s="6" t="s">
        <v>890</v>
      </c>
      <c r="G511" s="7" t="s">
        <v>891</v>
      </c>
      <c r="H511" s="22">
        <v>0</v>
      </c>
      <c r="I511" s="26">
        <v>-175</v>
      </c>
      <c r="J511" s="6" t="s">
        <v>892</v>
      </c>
      <c r="K511" s="32"/>
      <c r="L511" s="33"/>
      <c r="M511">
        <f t="shared" si="7"/>
        <v>0</v>
      </c>
    </row>
    <row r="512" spans="1:13" ht="15.95" hidden="1" customHeight="1" x14ac:dyDescent="0.2">
      <c r="A512" s="34" t="s">
        <v>893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6"/>
      <c r="M512">
        <f t="shared" si="7"/>
        <v>0</v>
      </c>
    </row>
    <row r="513" spans="13:13" hidden="1" x14ac:dyDescent="0.2">
      <c r="M513" t="str">
        <f t="shared" si="7"/>
        <v/>
      </c>
    </row>
    <row r="514" spans="13:13" hidden="1" x14ac:dyDescent="0.2">
      <c r="M514" t="str">
        <f t="shared" si="7"/>
        <v/>
      </c>
    </row>
    <row r="515" spans="13:13" hidden="1" x14ac:dyDescent="0.2">
      <c r="M515" t="str">
        <f t="shared" ref="M515:M526" si="8">IF(A515="","",--((A515=A514)*(D515=D514)+(A515=A516)*(D515=D516)&gt;0))</f>
        <v/>
      </c>
    </row>
    <row r="516" spans="13:13" hidden="1" x14ac:dyDescent="0.2">
      <c r="M516" t="str">
        <f t="shared" si="8"/>
        <v/>
      </c>
    </row>
    <row r="517" spans="13:13" hidden="1" x14ac:dyDescent="0.2">
      <c r="M517" t="str">
        <f t="shared" si="8"/>
        <v/>
      </c>
    </row>
    <row r="518" spans="13:13" hidden="1" x14ac:dyDescent="0.2">
      <c r="M518" t="str">
        <f t="shared" si="8"/>
        <v/>
      </c>
    </row>
    <row r="519" spans="13:13" hidden="1" x14ac:dyDescent="0.2">
      <c r="M519" t="str">
        <f t="shared" si="8"/>
        <v/>
      </c>
    </row>
    <row r="520" spans="13:13" hidden="1" x14ac:dyDescent="0.2">
      <c r="M520" t="str">
        <f t="shared" si="8"/>
        <v/>
      </c>
    </row>
    <row r="521" spans="13:13" hidden="1" x14ac:dyDescent="0.2">
      <c r="M521" t="str">
        <f t="shared" si="8"/>
        <v/>
      </c>
    </row>
    <row r="522" spans="13:13" hidden="1" x14ac:dyDescent="0.2">
      <c r="M522" t="str">
        <f t="shared" si="8"/>
        <v/>
      </c>
    </row>
    <row r="523" spans="13:13" hidden="1" x14ac:dyDescent="0.2">
      <c r="M523" t="str">
        <f t="shared" si="8"/>
        <v/>
      </c>
    </row>
    <row r="524" spans="13:13" hidden="1" x14ac:dyDescent="0.2">
      <c r="M524" t="str">
        <f t="shared" si="8"/>
        <v/>
      </c>
    </row>
    <row r="525" spans="13:13" hidden="1" x14ac:dyDescent="0.2">
      <c r="M525" t="str">
        <f t="shared" si="8"/>
        <v/>
      </c>
    </row>
    <row r="526" spans="13:13" hidden="1" x14ac:dyDescent="0.2">
      <c r="M526" t="str">
        <f t="shared" si="8"/>
        <v/>
      </c>
    </row>
  </sheetData>
  <autoFilter ref="A1:M526">
    <filterColumn colId="12">
      <filters>
        <filter val="1"/>
      </filters>
    </filterColumn>
  </autoFilter>
  <mergeCells count="107">
    <mergeCell ref="A86:L86"/>
    <mergeCell ref="B87:E87"/>
    <mergeCell ref="F87:G87"/>
    <mergeCell ref="H87:K87"/>
    <mergeCell ref="A63:L63"/>
    <mergeCell ref="B64:E64"/>
    <mergeCell ref="F64:G64"/>
    <mergeCell ref="H64:K64"/>
    <mergeCell ref="A37:L37"/>
    <mergeCell ref="B38:E38"/>
    <mergeCell ref="F38:G38"/>
    <mergeCell ref="H38:K38"/>
    <mergeCell ref="A163:L163"/>
    <mergeCell ref="B164:E164"/>
    <mergeCell ref="F164:G164"/>
    <mergeCell ref="H164:K164"/>
    <mergeCell ref="A139:L139"/>
    <mergeCell ref="B140:E140"/>
    <mergeCell ref="F140:G140"/>
    <mergeCell ref="H140:K140"/>
    <mergeCell ref="A112:L112"/>
    <mergeCell ref="B113:E113"/>
    <mergeCell ref="F113:G113"/>
    <mergeCell ref="H113:K113"/>
    <mergeCell ref="A206:L206"/>
    <mergeCell ref="B207:E207"/>
    <mergeCell ref="F207:G207"/>
    <mergeCell ref="H207:K207"/>
    <mergeCell ref="A195:L195"/>
    <mergeCell ref="B196:E196"/>
    <mergeCell ref="F196:G196"/>
    <mergeCell ref="H196:K196"/>
    <mergeCell ref="A183:L183"/>
    <mergeCell ref="B184:E184"/>
    <mergeCell ref="F184:G184"/>
    <mergeCell ref="H184:K184"/>
    <mergeCell ref="A258:L258"/>
    <mergeCell ref="B259:E259"/>
    <mergeCell ref="F259:G259"/>
    <mergeCell ref="H259:K259"/>
    <mergeCell ref="A238:L238"/>
    <mergeCell ref="B239:E239"/>
    <mergeCell ref="F239:G239"/>
    <mergeCell ref="H239:K239"/>
    <mergeCell ref="A222:L222"/>
    <mergeCell ref="B223:E223"/>
    <mergeCell ref="F223:G223"/>
    <mergeCell ref="H223:K223"/>
    <mergeCell ref="A308:L308"/>
    <mergeCell ref="B309:E309"/>
    <mergeCell ref="F309:G309"/>
    <mergeCell ref="H309:K309"/>
    <mergeCell ref="A288:L288"/>
    <mergeCell ref="B289:E289"/>
    <mergeCell ref="F289:G289"/>
    <mergeCell ref="H289:K289"/>
    <mergeCell ref="A279:L279"/>
    <mergeCell ref="B280:E280"/>
    <mergeCell ref="F280:G280"/>
    <mergeCell ref="H280:K280"/>
    <mergeCell ref="A365:L365"/>
    <mergeCell ref="B366:E366"/>
    <mergeCell ref="F366:G366"/>
    <mergeCell ref="H366:K366"/>
    <mergeCell ref="A352:L352"/>
    <mergeCell ref="B353:E353"/>
    <mergeCell ref="F353:G353"/>
    <mergeCell ref="H353:K353"/>
    <mergeCell ref="A334:L334"/>
    <mergeCell ref="B335:E335"/>
    <mergeCell ref="F335:G335"/>
    <mergeCell ref="H335:K335"/>
    <mergeCell ref="A407:L407"/>
    <mergeCell ref="B408:E408"/>
    <mergeCell ref="F408:G408"/>
    <mergeCell ref="H408:K408"/>
    <mergeCell ref="A396:L396"/>
    <mergeCell ref="B397:E397"/>
    <mergeCell ref="F397:G397"/>
    <mergeCell ref="H397:K397"/>
    <mergeCell ref="A382:L382"/>
    <mergeCell ref="B383:E383"/>
    <mergeCell ref="F383:G383"/>
    <mergeCell ref="H383:K383"/>
    <mergeCell ref="A463:L463"/>
    <mergeCell ref="B464:E464"/>
    <mergeCell ref="F464:G464"/>
    <mergeCell ref="H464:K464"/>
    <mergeCell ref="A436:L436"/>
    <mergeCell ref="B437:E437"/>
    <mergeCell ref="F437:G437"/>
    <mergeCell ref="H437:K437"/>
    <mergeCell ref="A425:L425"/>
    <mergeCell ref="B426:E426"/>
    <mergeCell ref="F426:G426"/>
    <mergeCell ref="H426:K426"/>
    <mergeCell ref="A511:E511"/>
    <mergeCell ref="K511:L511"/>
    <mergeCell ref="A512:L512"/>
    <mergeCell ref="A503:L503"/>
    <mergeCell ref="B504:E504"/>
    <mergeCell ref="F504:G504"/>
    <mergeCell ref="H504:K504"/>
    <mergeCell ref="A482:L482"/>
    <mergeCell ref="B483:E483"/>
    <mergeCell ref="F483:G483"/>
    <mergeCell ref="H483:K4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Безрученко Виктор Васильевичь</cp:lastModifiedBy>
  <dcterms:created xsi:type="dcterms:W3CDTF">2015-08-19T00:19:09Z</dcterms:created>
  <dcterms:modified xsi:type="dcterms:W3CDTF">2015-11-02T21:14:08Z</dcterms:modified>
</cp:coreProperties>
</file>