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\Downloads\"/>
    </mc:Choice>
  </mc:AlternateContent>
  <bookViews>
    <workbookView xWindow="480" yWindow="255" windowWidth="27795" windowHeight="11895"/>
  </bookViews>
  <sheets>
    <sheet name="Еда" sheetId="1" r:id="rId1"/>
    <sheet name="Лист2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5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<sst xmlns="http://schemas.openxmlformats.org/spreadsheetml/2006/main" count="23" uniqueCount="23">
  <si>
    <t>Бакалея</t>
  </si>
  <si>
    <t>Макароны</t>
  </si>
  <si>
    <t>Мука</t>
  </si>
  <si>
    <t>Сахар</t>
  </si>
  <si>
    <t>Биодобавки</t>
  </si>
  <si>
    <t>Каши</t>
  </si>
  <si>
    <t>Мюсли</t>
  </si>
  <si>
    <t>Соевые продукты</t>
  </si>
  <si>
    <t>Сухие завтраки</t>
  </si>
  <si>
    <t>Консервы</t>
  </si>
  <si>
    <t>Майонез</t>
  </si>
  <si>
    <t>Оливки</t>
  </si>
  <si>
    <t>Паштет</t>
  </si>
  <si>
    <t>Кепчуп</t>
  </si>
  <si>
    <t>Соль</t>
  </si>
  <si>
    <t>Джем и варенье</t>
  </si>
  <si>
    <t>Мед</t>
  </si>
  <si>
    <t>Специи</t>
  </si>
  <si>
    <t>Уксус</t>
  </si>
  <si>
    <t>Консервированная рыба</t>
  </si>
  <si>
    <t>Консервированное мясо</t>
  </si>
  <si>
    <t>Консервированные фрукты</t>
  </si>
  <si>
    <t>Консервированные 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</si>
</sst>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color rgb="FF00008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2">
    <border>
      <left/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_10_3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2015_10_31_"/>
    </sheetNames>
    <sheetDataSet>
      <sheetData sheetId="0">
        <row r="7">
          <cell r="A7" t="str">
            <v>Бакалея</v>
          </cell>
          <cell r="B7"/>
          <cell r="C7"/>
          <cell r="D7">
            <v>428340.37300000002</v>
          </cell>
          <cell r="E7"/>
          <cell r="F7">
            <v>93</v>
          </cell>
        </row>
        <row r="8">
          <cell r="A8" t="str">
            <v>Макароны</v>
          </cell>
          <cell r="B8"/>
          <cell r="C8"/>
          <cell r="D8">
            <v>35004.557999999997</v>
          </cell>
          <cell r="E8"/>
          <cell r="F8">
            <v>41</v>
          </cell>
        </row>
        <row r="9">
          <cell r="A9" t="str">
            <v>Сахар</v>
          </cell>
          <cell r="B9"/>
          <cell r="C9"/>
          <cell r="D9">
            <v>48327.326999999997</v>
          </cell>
          <cell r="E9"/>
          <cell r="F9">
            <v>21</v>
          </cell>
        </row>
        <row r="10">
          <cell r="A10" t="str">
            <v>Биодобавки</v>
          </cell>
          <cell r="B10"/>
          <cell r="C10"/>
          <cell r="D10">
            <v>17178.957999999999</v>
          </cell>
          <cell r="E10"/>
          <cell r="F10">
            <v>20</v>
          </cell>
        </row>
        <row r="11">
          <cell r="A11" t="str">
            <v>Каши</v>
          </cell>
          <cell r="B11"/>
          <cell r="C11"/>
          <cell r="D11">
            <v>38498.781000000003</v>
          </cell>
          <cell r="E11"/>
          <cell r="F11">
            <v>44</v>
          </cell>
        </row>
        <row r="12">
          <cell r="A12" t="str">
            <v>Мюсли</v>
          </cell>
          <cell r="B12"/>
          <cell r="C12"/>
          <cell r="D12">
            <v>45372.841</v>
          </cell>
          <cell r="E12"/>
          <cell r="F12">
            <v>75</v>
          </cell>
        </row>
        <row r="13">
          <cell r="A13" t="str">
            <v>Соевые продукты</v>
          </cell>
          <cell r="B13"/>
          <cell r="C13"/>
          <cell r="D13">
            <v>43122.476000000002</v>
          </cell>
          <cell r="E13"/>
          <cell r="F13">
            <v>73</v>
          </cell>
        </row>
        <row r="14">
          <cell r="A14" t="str">
            <v>Сухие завтраки</v>
          </cell>
          <cell r="B14"/>
          <cell r="C14"/>
          <cell r="D14">
            <v>40709.184000000001</v>
          </cell>
          <cell r="E14"/>
          <cell r="F14">
            <v>9</v>
          </cell>
        </row>
        <row r="15">
          <cell r="A15" t="str">
            <v>Консервы</v>
          </cell>
          <cell r="B15"/>
          <cell r="C15"/>
          <cell r="D15">
            <v>661152.87100000004</v>
          </cell>
          <cell r="E15"/>
          <cell r="F15">
            <v>160</v>
          </cell>
        </row>
        <row r="16">
          <cell r="A16" t="str">
            <v>Майонез</v>
          </cell>
          <cell r="B16"/>
          <cell r="C16"/>
          <cell r="D16">
            <v>1570.7370000000001</v>
          </cell>
          <cell r="E16"/>
          <cell r="F16">
            <v>1</v>
          </cell>
        </row>
        <row r="17">
          <cell r="A17" t="str">
            <v>Оливки</v>
          </cell>
          <cell r="B17"/>
          <cell r="C17"/>
          <cell r="D17">
            <v>39877.042999999998</v>
          </cell>
          <cell r="E17"/>
          <cell r="F17">
            <v>8</v>
          </cell>
        </row>
        <row r="18">
          <cell r="A18" t="str">
            <v>Паштет</v>
          </cell>
          <cell r="B18"/>
          <cell r="C18"/>
          <cell r="D18">
            <v>47177.099000000002</v>
          </cell>
          <cell r="E18"/>
          <cell r="F18">
            <v>7</v>
          </cell>
        </row>
        <row r="19">
          <cell r="A19" t="str">
            <v>Кепчуп</v>
          </cell>
          <cell r="B19"/>
          <cell r="C19"/>
          <cell r="D19">
            <v>20920.682000000001</v>
          </cell>
          <cell r="E19"/>
          <cell r="F19">
            <v>7</v>
          </cell>
        </row>
        <row r="20">
          <cell r="A20" t="str">
            <v>Джем и варенье</v>
          </cell>
          <cell r="B20"/>
          <cell r="C20"/>
          <cell r="D20">
            <v>61731.116000000002</v>
          </cell>
          <cell r="E20"/>
          <cell r="F20">
            <v>11</v>
          </cell>
        </row>
        <row r="21">
          <cell r="A21" t="str">
            <v>Мед</v>
          </cell>
          <cell r="B21"/>
          <cell r="C21"/>
          <cell r="D21">
            <v>51745.459000000003</v>
          </cell>
          <cell r="E21"/>
          <cell r="F21">
            <v>11</v>
          </cell>
        </row>
        <row r="22">
          <cell r="A22" t="str">
            <v>Специи</v>
          </cell>
          <cell r="B22"/>
          <cell r="C22"/>
          <cell r="D22">
            <v>21809.953000000001</v>
          </cell>
          <cell r="E22"/>
          <cell r="F22">
            <v>15</v>
          </cell>
        </row>
        <row r="23">
          <cell r="A23" t="str">
            <v>Уксус</v>
          </cell>
          <cell r="B23"/>
          <cell r="C23"/>
          <cell r="D23">
            <v>37701.741999999998</v>
          </cell>
          <cell r="E23"/>
          <cell r="F23">
            <v>8</v>
          </cell>
        </row>
        <row r="24">
          <cell r="A24" t="str">
            <v>Консервированная рыба</v>
          </cell>
          <cell r="B24"/>
          <cell r="C24"/>
          <cell r="D24">
            <v>1011.836</v>
          </cell>
          <cell r="E24"/>
          <cell r="F24">
            <v>1</v>
          </cell>
        </row>
        <row r="25">
          <cell r="A25" t="str">
            <v>Консервированное мясо</v>
          </cell>
          <cell r="B25"/>
          <cell r="C25"/>
          <cell r="D25">
            <v>10848.842000000001</v>
          </cell>
          <cell r="E25"/>
          <cell r="F25">
            <v>6</v>
          </cell>
        </row>
        <row r="26">
          <cell r="A26" t="str">
            <v>Консервированные фрукты</v>
          </cell>
          <cell r="B26"/>
          <cell r="C26"/>
          <cell r="D26">
            <v>37499.781999999999</v>
          </cell>
          <cell r="E26"/>
          <cell r="F26">
            <v>7</v>
          </cell>
        </row>
        <row r="27">
          <cell r="A27" t="str">
            <v>Консервированные овощи</v>
          </cell>
          <cell r="B27"/>
          <cell r="C27"/>
          <cell r="D27">
            <v>31769.092000000001</v>
          </cell>
          <cell r="E27"/>
          <cell r="F27">
            <v>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4:B26"/>
  <sheetViews>
    <sheetView tabSelected="1" workbookViewId="0">
      <selection activeCell="B5" sqref="B5"/>
    </sheetView>
  </sheetViews>
  <sheetFormatPr defaultRowHeight="15" x14ac:dyDescent="0.25"/>
  <cols>
    <col min="1" max="1" width="32.42578125" customWidth="1"/>
  </cols>
  <sheetData>
    <row r="4" spans="1:2" x14ac:dyDescent="0.25">
      <c r="A4" s="1" t="s">
        <v>0</v>
      </c>
      <c r="B4" s="1"/>
    </row>
    <row r="5" spans="1:2" x14ac:dyDescent="0.25">
      <c r="A5" s="2" t="s">
        <v>1</v>
      </c>
      <c r="B5" s="2">
        <f>IFERROR(VLOOKUP(A5,[1]TDSheet!$A$7:$F$2700,6,0),0)</f>
        <v>41</v>
      </c>
    </row>
    <row r="6" spans="1:2" x14ac:dyDescent="0.25">
      <c r="A6" s="2" t="s">
        <v>2</v>
      </c>
      <c r="B6" s="2">
        <f>IFERROR(VLOOKUP(A6,[1]TDSheet!$A$7:$F$2700,6,0),0)</f>
        <v>0</v>
      </c>
    </row>
    <row r="7" spans="1:2" x14ac:dyDescent="0.25">
      <c r="A7" s="2" t="s">
        <v>3</v>
      </c>
      <c r="B7" s="2">
        <f>IFERROR(VLOOKUP(A7,[1]TDSheet!$A$7:$F$2700,6,0),0)</f>
        <v>21</v>
      </c>
    </row>
    <row r="8" spans="1:2" x14ac:dyDescent="0.25">
      <c r="A8" s="2" t="s">
        <v>4</v>
      </c>
      <c r="B8" s="2">
        <f>IFERROR(VLOOKUP(A8,[1]TDSheet!$A$7:$F$2700,6,0),0)</f>
        <v>20</v>
      </c>
    </row>
    <row r="9" spans="1:2" x14ac:dyDescent="0.25">
      <c r="A9" s="2" t="s">
        <v>5</v>
      </c>
      <c r="B9" s="2">
        <f>IFERROR(VLOOKUP(A9,[1]TDSheet!$A$7:$F$2700,6,0),0)</f>
        <v>44</v>
      </c>
    </row>
    <row r="10" spans="1:2" x14ac:dyDescent="0.25">
      <c r="A10" s="2" t="s">
        <v>6</v>
      </c>
      <c r="B10" s="2">
        <f>IFERROR(VLOOKUP(A10,[1]TDSheet!$A$7:$F$2700,6,0),0)</f>
        <v>75</v>
      </c>
    </row>
    <row r="11" spans="1:2" x14ac:dyDescent="0.25">
      <c r="A11" s="2" t="s">
        <v>7</v>
      </c>
      <c r="B11" s="2">
        <f>IFERROR(VLOOKUP(A11,[1]TDSheet!$A$7:$F$2700,6,0),0)</f>
        <v>73</v>
      </c>
    </row>
    <row r="12" spans="1:2" x14ac:dyDescent="0.25">
      <c r="A12" s="2" t="s">
        <v>8</v>
      </c>
      <c r="B12" s="2">
        <f>IFERROR(VLOOKUP(A12,[1]TDSheet!$A$7:$F$2700,6,0),0)</f>
        <v>9</v>
      </c>
    </row>
    <row r="13" spans="1:2" x14ac:dyDescent="0.25">
      <c r="A13" s="1" t="s">
        <v>9</v>
      </c>
      <c r="B13" s="1">
        <f>IFERROR(VLOOKUP(A13,[1]TDSheet!$A$7:$F$2700,6,0),0)</f>
        <v>160</v>
      </c>
    </row>
    <row r="14" spans="1:2" x14ac:dyDescent="0.25">
      <c r="A14" s="2" t="s">
        <v>10</v>
      </c>
      <c r="B14" s="2">
        <f>IFERROR(VLOOKUP(A14,[1]TDSheet!$A$7:$F$2700,6,0),0)</f>
        <v>1</v>
      </c>
    </row>
    <row r="15" spans="1:2" x14ac:dyDescent="0.25">
      <c r="A15" s="2" t="s">
        <v>11</v>
      </c>
      <c r="B15" s="2">
        <f>IFERROR(VLOOKUP(A15,[1]TDSheet!$A$7:$F$2700,6,0),0)</f>
        <v>8</v>
      </c>
    </row>
    <row r="16" spans="1:2" x14ac:dyDescent="0.25">
      <c r="A16" s="2" t="s">
        <v>12</v>
      </c>
      <c r="B16" s="2">
        <f>IFERROR(VLOOKUP(A16,[1]TDSheet!$A$7:$F$2700,6,0),0)</f>
        <v>7</v>
      </c>
    </row>
    <row r="17" spans="1:2" x14ac:dyDescent="0.25">
      <c r="A17" s="2" t="s">
        <v>13</v>
      </c>
      <c r="B17" s="2">
        <f>IFERROR(VLOOKUP(A17,[1]TDSheet!$A$7:$F$2700,6,0),0)</f>
        <v>7</v>
      </c>
    </row>
    <row r="18" spans="1:2" x14ac:dyDescent="0.25">
      <c r="A18" s="2" t="s">
        <v>14</v>
      </c>
      <c r="B18" s="2">
        <f>IFERROR(VLOOKUP(A18,[1]TDSheet!$A$7:$F$2700,6,0),0)</f>
        <v>0</v>
      </c>
    </row>
    <row r="19" spans="1:2" x14ac:dyDescent="0.25">
      <c r="A19" s="2" t="s">
        <v>15</v>
      </c>
      <c r="B19" s="2">
        <f>IFERROR(VLOOKUP(A19,[1]TDSheet!$A$7:$F$2700,6,0),0)</f>
        <v>11</v>
      </c>
    </row>
    <row r="20" spans="1:2" x14ac:dyDescent="0.25">
      <c r="A20" s="2" t="s">
        <v>16</v>
      </c>
      <c r="B20" s="2">
        <f>IFERROR(VLOOKUP(A20,[1]TDSheet!$A$7:$F$2700,6,0),0)</f>
        <v>11</v>
      </c>
    </row>
    <row r="21" spans="1:2" x14ac:dyDescent="0.25">
      <c r="A21" s="2" t="s">
        <v>17</v>
      </c>
      <c r="B21" s="2">
        <f>IFERROR(VLOOKUP(A21,[1]TDSheet!$A$7:$F$2700,6,0),0)</f>
        <v>15</v>
      </c>
    </row>
    <row r="22" spans="1:2" x14ac:dyDescent="0.25">
      <c r="A22" s="2" t="s">
        <v>18</v>
      </c>
      <c r="B22" s="2">
        <f>IFERROR(VLOOKUP(A22,[1]TDSheet!$A$7:$F$2700,6,0),0)</f>
        <v>8</v>
      </c>
    </row>
    <row r="23" spans="1:2" x14ac:dyDescent="0.25">
      <c r="A23" s="2" t="s">
        <v>19</v>
      </c>
      <c r="B23" s="2">
        <f>IFERROR(VLOOKUP(A23,[1]TDSheet!$A$7:$F$2700,6,0),0)</f>
        <v>1</v>
      </c>
    </row>
    <row r="24" spans="1:2" x14ac:dyDescent="0.25">
      <c r="A24" s="2" t="s">
        <v>20</v>
      </c>
      <c r="B24" s="2">
        <f>IFERROR(VLOOKUP(A24,[1]TDSheet!$A$7:$F$2700,6,0),0)</f>
        <v>6</v>
      </c>
    </row>
    <row r="25" spans="1:2" x14ac:dyDescent="0.25">
      <c r="A25" s="2" t="s">
        <v>21</v>
      </c>
      <c r="B25" s="2">
        <f>IFERROR(VLOOKUP(A25,[1]TDSheet!$A$7:$F$2700,6,0),0)</f>
        <v>7</v>
      </c>
    </row>
    <row r="26" spans="1:2" x14ac:dyDescent="0.25">
      <c r="A26" s="2" t="s">
        <v>22</v>
      </c>
      <c r="B26" s="2">
        <f>IFERROR(VLOOKUP(A26,[1]TDSheet!$A$7:$F$2700,6,0),0)</f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Еда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akaDemik</dc:creator>
  <cp:lastModifiedBy>Ярослав</cp:lastModifiedBy>
  <dcterms:created xsi:type="dcterms:W3CDTF">2015-10-15T12:44:34Z</dcterms:created>
  <dcterms:modified xsi:type="dcterms:W3CDTF">2015-11-09T10:29:46Z</dcterms:modified>
</cp:coreProperties>
</file>