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ЭтаКнига"/>
  <bookViews>
    <workbookView xWindow="1800" yWindow="1245" windowWidth="19320" windowHeight="15480" tabRatio="50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<sst xmlns="http://schemas.openxmlformats.org/spreadsheetml/2006/main" count="26" uniqueCount="26">
  <si>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сегодня </t>
  </si>
  <si>
    <t>№ п/п</t>
  </si>
  <si>
    <t xml:space="preserve">Наименование </t>
  </si>
  <si>
    <t>день недели</t>
  </si>
  <si>
    <t xml:space="preserve">кол-во </t>
  </si>
  <si>
    <t>скидка%</t>
  </si>
  <si>
    <t xml:space="preserve">примечание </t>
  </si>
  <si>
    <t xml:space="preserve">стоимость </t>
  </si>
  <si>
    <t xml:space="preserve">велосипед </t>
  </si>
  <si>
    <t>Вторичная поставка</t>
  </si>
  <si>
    <t>вермишель с прорезью</t>
  </si>
  <si>
    <t>факс 8 (657) 45-87-65</t>
  </si>
  <si>
    <t>пограничные войска</t>
  </si>
  <si>
    <t>бублик</t>
  </si>
  <si>
    <t>индикатор</t>
  </si>
  <si>
    <t>вертолет</t>
  </si>
  <si>
    <t xml:space="preserve">РбДЗ </t>
  </si>
  <si>
    <t xml:space="preserve">итоговая сумма </t>
  </si>
  <si>
    <t>Районный отчет баллансировки</t>
  </si>
  <si>
    <t>мосгаз</t>
  </si>
  <si>
    <t>3-й этаж</t>
  </si>
  <si>
    <t xml:space="preserve">ухват </t>
  </si>
  <si>
    <t xml:space="preserve">ПРОИЗВОЛЬНЫЙ НАБОР ЛЮБОЙ ИНФОРМАЦИИ, КОТОРАЯ МОЖЕТ </t>
  </si>
  <si>
    <t xml:space="preserve">СОДЕРЖАТЬ ЛЮБЫЕ СИМВОЛЫ И ЗНАКИ </t>
  </si>
  <si>
    <t xml:space="preserve">ПРЕПИНАНИЯ </t>
  </si>
  <si>
    <t xml:space="preserve">цена оПтовой закупКи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</si>
</sst>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6"/>
      <color indexed="9"/>
      <name val="Verdana"/>
      <family val="2"/>
    </font>
    <font>
      <sz val="18"/>
      <color indexed="14"/>
      <name val="Verdana"/>
      <family val="2"/>
    </font>
    <font>
      <sz val="10"/>
      <color indexed="42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6" fillId="38" borderId="13" xfId="0" applyFont="1" applyFill="1" applyBorder="1" applyAlignment="1">
      <alignment/>
    </xf>
    <xf numFmtId="0" fontId="0" fillId="39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4" fontId="4" fillId="33" borderId="22" xfId="0" applyNumberFormat="1" applyFont="1" applyFill="1" applyBorder="1" applyAlignment="1">
      <alignment/>
    </xf>
    <xf numFmtId="0" fontId="0" fillId="0" borderId="23" xfId="0" applyBorder="1" applyAlignment="1">
      <alignment/>
    </xf>
    <xf numFmtId="0" fontId="5" fillId="0" borderId="24" xfId="0" applyFont="1" applyBorder="1" applyAlignment="1">
      <alignment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8" borderId="18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4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47"/>
      </font>
      <fill>
        <patternFill>
          <bgColor indexed="11"/>
        </patternFill>
      </fill>
    </dxf>
    <dxf>
      <font>
        <b/>
        <i/>
        <color indexed="10"/>
      </font>
    </dxf>
    <dxf>
      <font>
        <color indexed="9"/>
      </font>
      <fill>
        <patternFill>
          <bgColor indexed="28"/>
        </patternFill>
      </fill>
    </dxf>
    <dxf>
      <font>
        <color rgb="FFFFFFFF"/>
      </font>
      <fill>
        <patternFill>
          <bgColor rgb="FF6711FF"/>
        </patternFill>
      </fill>
      <border/>
    </dxf>
    <dxf>
      <font>
        <b/>
        <i/>
        <color rgb="FFDD0806"/>
      </font>
      <border/>
    </dxf>
    <dxf>
      <font>
        <color rgb="FFFFCC99"/>
      </font>
      <fill>
        <patternFill>
          <bgColor rgb="FF1FB71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47625</xdr:rowOff>
    </xdr:from>
    <xdr:to>
      <xdr:col>3</xdr:col>
      <xdr:colOff>504825</xdr:colOff>
      <xdr:row>39</xdr:row>
      <xdr:rowOff>9525</xdr:rowOff>
    </xdr:to>
    <xdr:sp macro="[0]!m">
      <xdr:nvSpPr>
        <xdr:cNvPr id="1" name="AutoShape 1"/>
        <xdr:cNvSpPr>
          <a:spLocks/>
        </xdr:cNvSpPr>
      </xdr:nvSpPr>
      <xdr:spPr>
        <a:xfrm>
          <a:off x="66675" y="5324475"/>
          <a:ext cx="3409950" cy="1266825"/>
        </a:xfrm>
        <a:prstGeom prst="roundRect">
          <a:avLst/>
        </a:prstGeom>
        <a:gradFill rotWithShape="1">
          <a:gsLst>
            <a:gs pos="0">
              <a:srgbClr val="FCF305"/>
            </a:gs>
            <a:gs pos="100000">
              <a:srgbClr val="FFCC99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ОБЫЧНЫЙ РАБОЧИЙ ЛИСТ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Хочу так: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Выделяю нужный мне фрагмент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Нажимаю волшебную кнопочку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и снимок этого фрагмента сохраняется на Листе 2
</a:t>
          </a:r>
          <a:r>
            <a:rPr lang="en-US" cap="none" sz="10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( кол-во снимков не должно иметь ограничений)
</a:t>
          </a:r>
        </a:p>
      </xdr:txBody>
    </xdr:sp>
    <xdr:clientData/>
  </xdr:twoCellAnchor>
  <xdr:twoCellAnchor editAs="oneCell">
    <xdr:from>
      <xdr:col>1</xdr:col>
      <xdr:colOff>95250</xdr:colOff>
      <xdr:row>42</xdr:row>
      <xdr:rowOff>0</xdr:rowOff>
    </xdr:from>
    <xdr:to>
      <xdr:col>1</xdr:col>
      <xdr:colOff>619125</xdr:colOff>
      <xdr:row>45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7067550"/>
          <a:ext cx="5238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762000</xdr:colOff>
      <xdr:row>26</xdr:row>
      <xdr:rowOff>57150</xdr:rowOff>
    </xdr:from>
    <xdr:to>
      <xdr:col>2</xdr:col>
      <xdr:colOff>171450</xdr:colOff>
      <xdr:row>33</xdr:row>
      <xdr:rowOff>114300</xdr:rowOff>
    </xdr:to>
    <xdr:sp>
      <xdr:nvSpPr>
        <xdr:cNvPr id="3" name="Line 5"/>
        <xdr:cNvSpPr>
          <a:spLocks/>
        </xdr:cNvSpPr>
      </xdr:nvSpPr>
      <xdr:spPr>
        <a:xfrm flipV="1">
          <a:off x="1190625" y="4505325"/>
          <a:ext cx="4286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485775</xdr:colOff>
      <xdr:row>35</xdr:row>
      <xdr:rowOff>85725</xdr:rowOff>
    </xdr:from>
    <xdr:to>
      <xdr:col>2</xdr:col>
      <xdr:colOff>390525</xdr:colOff>
      <xdr:row>42</xdr:row>
      <xdr:rowOff>66675</xdr:rowOff>
    </xdr:to>
    <xdr:sp>
      <xdr:nvSpPr>
        <xdr:cNvPr id="4" name="Line 6"/>
        <xdr:cNvSpPr>
          <a:spLocks/>
        </xdr:cNvSpPr>
      </xdr:nvSpPr>
      <xdr:spPr>
        <a:xfrm flipH="1">
          <a:off x="914400" y="6019800"/>
          <a:ext cx="9239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2</xdr:col>
      <xdr:colOff>885825</xdr:colOff>
      <xdr:row>36</xdr:row>
      <xdr:rowOff>95250</xdr:rowOff>
    </xdr:from>
    <xdr:to>
      <xdr:col>2</xdr:col>
      <xdr:colOff>1447800</xdr:colOff>
      <xdr:row>54</xdr:row>
      <xdr:rowOff>0</xdr:rowOff>
    </xdr:to>
    <xdr:sp>
      <xdr:nvSpPr>
        <xdr:cNvPr id="5" name="Line 7"/>
        <xdr:cNvSpPr>
          <a:spLocks/>
        </xdr:cNvSpPr>
      </xdr:nvSpPr>
      <xdr:spPr>
        <a:xfrm flipH="1">
          <a:off x="2333625" y="6191250"/>
          <a:ext cx="561975" cy="281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39"/>
  <sheetViews>
    <sheetView zoomScalePageLayoutView="0" workbookViewId="0" topLeftCell="A1">
      <selection activeCell="C30" sqref="C30:D41"/>
    </sheetView>
  </sheetViews>
  <sheetFormatPr defaultColWidth="11.00390625" defaultRowHeight="12.75"/>
  <cols>
    <col min="1" max="1" width="5.625" style="0" customWidth="1"/>
    <col min="2" max="2" width="13.375" style="0" customWidth="1"/>
    <col min="3" max="3" width="20.00390625" style="0" customWidth="1"/>
    <col min="4" max="4" width="12.625" style="0" customWidth="1"/>
    <col min="5" max="6" width="11.00390625" style="0" customWidth="1"/>
    <col min="7" max="7" width="19.875" style="0" customWidth="1"/>
  </cols>
  <sheetData>
    <row r="1" spans="2:5" ht="23.25" thickTop="1">
      <c r="B1" s="1" t="s">
        <v>0</v>
      </c>
      <c r="C1" s="20">
        <f ca="1">TODAY()</f>
        <v>39093</v>
      </c>
      <c r="D1" s="21"/>
      <c r="E1" s="22" t="str">
        <f>TEXT(C1,"ДДДД")</f>
        <v>среда</v>
      </c>
    </row>
    <row r="2" spans="3:5" ht="12.75">
      <c r="C2" s="16"/>
      <c r="D2" s="23"/>
      <c r="E2" s="17"/>
    </row>
    <row r="3" spans="3:5" ht="13.5" thickBot="1">
      <c r="C3" s="18"/>
      <c r="D3" s="24"/>
      <c r="E3" s="19"/>
    </row>
    <row r="4" ht="14.25" thickBot="1" thickTop="1"/>
    <row r="5" spans="1:8" ht="13.5" thickTop="1">
      <c r="A5" s="8" t="s">
        <v>1</v>
      </c>
      <c r="B5" s="11" t="s">
        <v>2</v>
      </c>
      <c r="C5" s="12" t="s">
        <v>25</v>
      </c>
      <c r="D5" s="10" t="s">
        <v>3</v>
      </c>
      <c r="E5" s="2" t="s">
        <v>4</v>
      </c>
      <c r="F5" s="3" t="s">
        <v>5</v>
      </c>
      <c r="G5" s="2" t="s">
        <v>6</v>
      </c>
      <c r="H5" s="4" t="s">
        <v>7</v>
      </c>
    </row>
    <row r="6" spans="1:7" ht="12.75">
      <c r="A6" s="8"/>
      <c r="B6" s="13"/>
      <c r="C6" s="14"/>
      <c r="D6" s="9"/>
      <c r="E6" s="2"/>
      <c r="F6" s="2"/>
      <c r="G6" s="2"/>
    </row>
    <row r="7" spans="1:7" ht="13.5" thickBot="1">
      <c r="A7" s="8"/>
      <c r="B7" s="13" t="s">
        <v>8</v>
      </c>
      <c r="C7" s="15">
        <f ca="1">ROUND(RAND()*99,2)</f>
        <v>22.63</v>
      </c>
      <c r="D7" s="9" t="str">
        <f>TEXT(C7,"ДДДД")</f>
        <v>суббота</v>
      </c>
      <c r="E7" s="26">
        <f ca="1">INT(RAND()*14)</f>
        <v>0</v>
      </c>
      <c r="F7" s="26">
        <f>ABS(E7-9)</f>
        <v>9</v>
      </c>
      <c r="G7" s="26" t="s">
        <v>9</v>
      </c>
    </row>
    <row r="8" spans="1:9" ht="13.5" thickTop="1">
      <c r="A8" s="8"/>
      <c r="B8" s="13" t="s">
        <v>13</v>
      </c>
      <c r="C8" s="15">
        <f aca="true" ca="1" t="shared" si="0" ref="C8:C16">ROUND(RAND()*99,2)</f>
        <v>88.76</v>
      </c>
      <c r="D8" s="25" t="str">
        <f aca="true" t="shared" si="1" ref="D8:D17">TEXT(C8,"ДДДД")</f>
        <v>вторник</v>
      </c>
      <c r="E8" s="27">
        <f aca="true" ca="1" t="shared" si="2" ref="E8:E17">INT(RAND()*14)</f>
        <v>3</v>
      </c>
      <c r="F8" s="31">
        <f aca="true" t="shared" si="3" ref="F8:F17">ABS(E8-9)</f>
        <v>6</v>
      </c>
      <c r="G8" s="31"/>
      <c r="H8" s="31">
        <f aca="true" t="shared" si="4" ref="H8:H17">E8*C8</f>
        <v>266.28000000000003</v>
      </c>
      <c r="I8" s="32"/>
    </row>
    <row r="9" spans="1:9" ht="12.75">
      <c r="A9" s="8"/>
      <c r="B9" s="13" t="s">
        <v>14</v>
      </c>
      <c r="C9" s="15">
        <f ca="1" t="shared" si="0"/>
        <v>71.56</v>
      </c>
      <c r="D9" s="25" t="str">
        <f t="shared" si="1"/>
        <v>суббота</v>
      </c>
      <c r="E9" s="28">
        <f ca="1" t="shared" si="2"/>
        <v>3</v>
      </c>
      <c r="F9" s="2">
        <f t="shared" si="3"/>
        <v>6</v>
      </c>
      <c r="G9" s="2" t="s">
        <v>10</v>
      </c>
      <c r="H9" s="2">
        <f t="shared" si="4"/>
        <v>214.68</v>
      </c>
      <c r="I9" s="17"/>
    </row>
    <row r="10" spans="1:9" ht="12.75">
      <c r="A10" s="8"/>
      <c r="B10" s="13" t="s">
        <v>15</v>
      </c>
      <c r="C10" s="15">
        <f ca="1" t="shared" si="0"/>
        <v>25.43</v>
      </c>
      <c r="D10" s="25" t="str">
        <f t="shared" si="1"/>
        <v>вторник</v>
      </c>
      <c r="E10" s="28">
        <f ca="1" t="shared" si="2"/>
        <v>8</v>
      </c>
      <c r="F10" s="2">
        <f t="shared" si="3"/>
        <v>1</v>
      </c>
      <c r="G10" s="2"/>
      <c r="H10" s="2">
        <f t="shared" si="4"/>
        <v>203.44</v>
      </c>
      <c r="I10" s="17"/>
    </row>
    <row r="11" spans="1:9" ht="13.5" thickBot="1">
      <c r="A11" s="8"/>
      <c r="B11" s="13" t="s">
        <v>16</v>
      </c>
      <c r="C11" s="15">
        <f ca="1" t="shared" si="0"/>
        <v>41.46</v>
      </c>
      <c r="D11" s="25" t="str">
        <f t="shared" si="1"/>
        <v>четверг</v>
      </c>
      <c r="E11" s="33">
        <f ca="1" t="shared" si="2"/>
        <v>10</v>
      </c>
      <c r="F11" s="34">
        <f t="shared" si="3"/>
        <v>1</v>
      </c>
      <c r="G11" s="34" t="s">
        <v>11</v>
      </c>
      <c r="H11" s="34">
        <f t="shared" si="4"/>
        <v>414.6</v>
      </c>
      <c r="I11" s="19"/>
    </row>
    <row r="12" spans="1:8" ht="13.5" thickTop="1">
      <c r="A12" s="8"/>
      <c r="B12" s="13"/>
      <c r="C12" s="15">
        <f ca="1" t="shared" si="0"/>
        <v>9.35</v>
      </c>
      <c r="D12" s="9" t="str">
        <f t="shared" si="1"/>
        <v>воскресенье</v>
      </c>
      <c r="E12" s="30">
        <f ca="1" t="shared" si="2"/>
        <v>6</v>
      </c>
      <c r="F12" s="30">
        <f t="shared" si="3"/>
        <v>3</v>
      </c>
      <c r="G12" s="30" t="s">
        <v>12</v>
      </c>
      <c r="H12" s="30">
        <f t="shared" si="4"/>
        <v>56.099999999999994</v>
      </c>
    </row>
    <row r="13" spans="1:8" ht="13.5" thickBot="1">
      <c r="A13" s="8"/>
      <c r="B13" s="13"/>
      <c r="C13" s="15">
        <f ca="1" t="shared" si="0"/>
        <v>36.7</v>
      </c>
      <c r="D13" s="9" t="str">
        <f t="shared" si="1"/>
        <v>суббота</v>
      </c>
      <c r="E13" s="26">
        <f ca="1" t="shared" si="2"/>
        <v>3</v>
      </c>
      <c r="F13" s="26">
        <f t="shared" si="3"/>
        <v>6</v>
      </c>
      <c r="G13" s="2"/>
      <c r="H13" s="2">
        <f t="shared" si="4"/>
        <v>110.10000000000001</v>
      </c>
    </row>
    <row r="14" spans="1:8" ht="13.5" thickTop="1">
      <c r="A14" s="8"/>
      <c r="B14" s="13" t="s">
        <v>19</v>
      </c>
      <c r="C14" s="15">
        <f ca="1" t="shared" si="0"/>
        <v>87.26</v>
      </c>
      <c r="D14" s="25" t="str">
        <f t="shared" si="1"/>
        <v>понедельник</v>
      </c>
      <c r="E14" s="27">
        <f ca="1" t="shared" si="2"/>
        <v>1</v>
      </c>
      <c r="F14" s="12">
        <f t="shared" si="3"/>
        <v>8</v>
      </c>
      <c r="G14" s="9"/>
      <c r="H14" s="2">
        <f t="shared" si="4"/>
        <v>87.26</v>
      </c>
    </row>
    <row r="15" spans="1:8" ht="12.75">
      <c r="A15" s="8"/>
      <c r="B15" s="13" t="s">
        <v>20</v>
      </c>
      <c r="C15" s="15">
        <f ca="1" t="shared" si="0"/>
        <v>57.89</v>
      </c>
      <c r="D15" s="25" t="str">
        <f t="shared" si="1"/>
        <v>суббота</v>
      </c>
      <c r="E15" s="28">
        <f ca="1" t="shared" si="2"/>
        <v>4</v>
      </c>
      <c r="F15" s="14">
        <f t="shared" si="3"/>
        <v>5</v>
      </c>
      <c r="G15" s="9" t="s">
        <v>21</v>
      </c>
      <c r="H15" s="2">
        <f t="shared" si="4"/>
        <v>231.56</v>
      </c>
    </row>
    <row r="16" spans="1:8" ht="12.75">
      <c r="A16" s="8"/>
      <c r="B16" s="13"/>
      <c r="C16" s="15">
        <f ca="1" t="shared" si="0"/>
        <v>7.27</v>
      </c>
      <c r="D16" s="25" t="str">
        <f t="shared" si="1"/>
        <v>пятница</v>
      </c>
      <c r="E16" s="28">
        <f ca="1" t="shared" si="2"/>
        <v>1</v>
      </c>
      <c r="F16" s="14">
        <f t="shared" si="3"/>
        <v>8</v>
      </c>
      <c r="G16" s="9"/>
      <c r="H16" s="2">
        <f t="shared" si="4"/>
        <v>7.27</v>
      </c>
    </row>
    <row r="17" spans="1:8" ht="12.75">
      <c r="A17" s="8"/>
      <c r="B17" s="13"/>
      <c r="C17" s="14"/>
      <c r="D17" s="25" t="str">
        <f t="shared" si="1"/>
        <v>пятница</v>
      </c>
      <c r="E17" s="13">
        <f ca="1" t="shared" si="2"/>
        <v>10</v>
      </c>
      <c r="F17" s="14">
        <f t="shared" si="3"/>
        <v>1</v>
      </c>
      <c r="G17" s="9"/>
      <c r="H17" s="2">
        <f t="shared" si="4"/>
        <v>0</v>
      </c>
    </row>
    <row r="18" spans="2:6" ht="12.75">
      <c r="B18" s="16"/>
      <c r="C18" s="17"/>
      <c r="E18" s="16"/>
      <c r="F18" s="17"/>
    </row>
    <row r="19" spans="2:6" ht="12.75">
      <c r="B19" s="16"/>
      <c r="C19" s="17"/>
      <c r="E19" s="16"/>
      <c r="F19" s="17"/>
    </row>
    <row r="20" spans="2:8" ht="12.75">
      <c r="B20" s="16"/>
      <c r="C20" s="17"/>
      <c r="E20" s="16"/>
      <c r="F20" s="17"/>
      <c r="G20" t="s">
        <v>17</v>
      </c>
      <c r="H20" s="7">
        <f>SUM(H6:H17)</f>
        <v>1591.2899999999997</v>
      </c>
    </row>
    <row r="21" spans="2:6" ht="12.75">
      <c r="B21" s="16"/>
      <c r="C21" s="17"/>
      <c r="E21" s="16"/>
      <c r="F21" s="17"/>
    </row>
    <row r="22" spans="2:6" ht="12.75">
      <c r="B22" s="16"/>
      <c r="C22" s="17"/>
      <c r="E22" s="16"/>
      <c r="F22" s="17"/>
    </row>
    <row r="23" spans="2:6" ht="12.75">
      <c r="B23" s="16"/>
      <c r="C23" s="17"/>
      <c r="E23" s="16"/>
      <c r="F23" s="17"/>
    </row>
    <row r="24" spans="2:6" ht="12.75">
      <c r="B24" s="16"/>
      <c r="C24" s="17"/>
      <c r="E24" s="16"/>
      <c r="F24" s="17"/>
    </row>
    <row r="25" spans="2:7" ht="12.75">
      <c r="B25" s="16"/>
      <c r="C25" s="17" t="s">
        <v>18</v>
      </c>
      <c r="E25" s="16"/>
      <c r="F25" s="17"/>
      <c r="G25" t="s">
        <v>22</v>
      </c>
    </row>
    <row r="26" spans="2:7" ht="13.5" thickBot="1">
      <c r="B26" s="18"/>
      <c r="C26" s="19"/>
      <c r="E26" s="29"/>
      <c r="F26" s="17"/>
      <c r="G26" t="s">
        <v>23</v>
      </c>
    </row>
    <row r="27" spans="5:8" ht="13.5" thickTop="1">
      <c r="E27" s="16"/>
      <c r="F27" s="17"/>
      <c r="H27" t="s">
        <v>24</v>
      </c>
    </row>
    <row r="28" spans="5:6" ht="12.75">
      <c r="E28" s="16"/>
      <c r="F28" s="17"/>
    </row>
    <row r="29" spans="5:6" ht="12.75">
      <c r="E29" s="16">
        <f ca="1">RAND()*99</f>
        <v>64.57943929127669</v>
      </c>
      <c r="F29" s="17"/>
    </row>
    <row r="30" spans="5:6" ht="12.75">
      <c r="E30" s="16">
        <f aca="true" ca="1" t="shared" si="5" ref="E30:E39">RAND()*99</f>
        <v>14.965380805075048</v>
      </c>
      <c r="F30" s="17"/>
    </row>
    <row r="31" spans="5:6" ht="13.5" thickBot="1">
      <c r="E31" s="18">
        <f ca="1" t="shared" si="5"/>
        <v>37.169481588733994</v>
      </c>
      <c r="F31" s="19"/>
    </row>
    <row r="32" spans="5:7" ht="13.5" thickTop="1">
      <c r="E32">
        <f ca="1" t="shared" si="5"/>
        <v>24.581714601983894</v>
      </c>
      <c r="G32" s="5"/>
    </row>
    <row r="33" ht="12.75">
      <c r="E33">
        <f ca="1" t="shared" si="5"/>
        <v>45.82657838615599</v>
      </c>
    </row>
    <row r="34" ht="12.75">
      <c r="E34">
        <f ca="1" t="shared" si="5"/>
        <v>9.421772317992273</v>
      </c>
    </row>
    <row r="35" spans="5:8" ht="12.75">
      <c r="E35">
        <f ca="1" t="shared" si="5"/>
        <v>58.032471744947614</v>
      </c>
      <c r="H35" s="6"/>
    </row>
    <row r="36" ht="12.75">
      <c r="E36">
        <f ca="1" t="shared" si="5"/>
        <v>53.433459728971904</v>
      </c>
    </row>
    <row r="37" ht="12.75">
      <c r="E37">
        <f ca="1" t="shared" si="5"/>
        <v>1.3203362104870844</v>
      </c>
    </row>
    <row r="38" ht="12.75">
      <c r="E38">
        <f ca="1" t="shared" si="5"/>
        <v>82.28475391127043</v>
      </c>
    </row>
    <row r="39" ht="12.75">
      <c r="E39">
        <f ca="1" t="shared" si="5"/>
        <v>77.1176993715056</v>
      </c>
    </row>
  </sheetData>
  <sheetProtection/>
  <conditionalFormatting sqref="C7:C17">
    <cfRule type="cellIs" priority="1" dxfId="3" operator="between" stopIfTrue="1">
      <formula>12</formula>
      <formula>37</formula>
    </cfRule>
    <cfRule type="cellIs" priority="2" dxfId="4" operator="greaterThan" stopIfTrue="1">
      <formula>70</formula>
    </cfRule>
    <cfRule type="cellIs" priority="3" dxfId="5" operator="lessThan" stopIfTrue="1">
      <formula>6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tabSelected="1" zoomScalePageLayoutView="0" workbookViewId="0" topLeftCell="A1">
      <selection activeCell="F37" sqref="F37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Олька, Никитка и Саша</cp:lastModifiedBy>
  <dcterms:created xsi:type="dcterms:W3CDTF">2011-01-11T13:36:13Z</dcterms:created>
  <dcterms:modified xsi:type="dcterms:W3CDTF">2011-01-12T20:53:15Z</dcterms:modified>
  <cp:category/>
  <cp:version/>
  <cp:contentType/>
  <cp:contentStatus/>
</cp:coreProperties>
</file>