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687"/>
  </bookViews>
  <sheets>
    <sheet name="Расчет" sheetId="1" r:id="rId1"/>
    <sheet name="111" sheetId="13" r:id="rId2"/>
    <sheet name="1" sheetId="2" r:id="rId3"/>
    <sheet name="2" sheetId="3" r:id="rId4"/>
    <sheet name="3" sheetId="4" r:id="rId5"/>
    <sheet name="4" sheetId="6" r:id="rId6"/>
    <sheet name="5" sheetId="5" r:id="rId7"/>
    <sheet name="6" sheetId="7" r:id="rId8"/>
    <sheet name="7" sheetId="8" r:id="rId9"/>
    <sheet name="8" sheetId="9" r:id="rId10"/>
    <sheet name="9" sheetId="11" r:id="rId11"/>
    <sheet name="10" sheetId="12" r:id="rId12"/>
    <sheet name="11" sheetId="10" r:id="rId13"/>
  </sheets>
  <externalReferences>
    <externalReference r:id="rId14"/>
  </externalReferences>
  <definedNames>
    <definedName name="Беспровод.">'4'!$A$2:$A$30</definedName>
    <definedName name="Ист.пит.">'6'!$A$2:$A$20</definedName>
    <definedName name="Контр.дост.">'11'!$A$2:$A$30</definedName>
    <definedName name="Оповещатели">'7'!$A$2:$A$20</definedName>
    <definedName name="Оргтехника">'9'!$A$2:$A$30</definedName>
    <definedName name="Охр.изв.">'1'!$A$2:$A$40</definedName>
    <definedName name="Охр.телевид.">'10'!$A$2:$A$40</definedName>
    <definedName name="Пож.изв.">'3'!$A$2:$A$20</definedName>
    <definedName name="ППК">'5'!$A$2:$A$50</definedName>
    <definedName name="Сист.пер.изв.">'8'!$A$2:$A$20</definedName>
    <definedName name="ТипУУ">VLOOKUP([1]Расчет!$B1,OFFSET(INDIRECT([1]Расчет!$A1),,,,2),2,0)</definedName>
    <definedName name="Тр.изв.">'2'!$A$2:$A$10</definedName>
    <definedName name="ТТТ">'111'!$A$2:$A$12</definedName>
  </definedNames>
  <calcPr calcId="124519"/>
</workbook>
</file>

<file path=xl/calcChain.xml><?xml version="1.0" encoding="utf-8"?>
<calcChain xmlns="http://schemas.openxmlformats.org/spreadsheetml/2006/main">
  <c r="C2" i="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<sst xmlns="http://schemas.openxmlformats.org/spreadsheetml/2006/main" count="200" uniqueCount="166">
  <si>
    <t>Тип</t>
  </si>
  <si>
    <t>УУ</t>
  </si>
  <si>
    <t>Электроконтактный типа "Фольга", "Провод" на каждые последующие 10м.</t>
  </si>
  <si>
    <t>Электроконтактный типа "Фольга", "Провод" до 10м.</t>
  </si>
  <si>
    <t>Магнитоконтактный</t>
  </si>
  <si>
    <t>Ударноконтактный ДРС</t>
  </si>
  <si>
    <t>Ударноконтактный БОС</t>
  </si>
  <si>
    <t>Пьезоэлектрический типа "Шорох-2"</t>
  </si>
  <si>
    <t>Пьезоэлектрический типа "Грань-2М" ДСВ</t>
  </si>
  <si>
    <t>Пьезоэлектрический типа "Грань-2М" БОС</t>
  </si>
  <si>
    <t>Ультразвуковой</t>
  </si>
  <si>
    <t>Емкостной</t>
  </si>
  <si>
    <t>ИК пассивный объемный</t>
  </si>
  <si>
    <t>ИК пассивный линейный (коридор)</t>
  </si>
  <si>
    <t>ИК пассивный поверхностный (штора)</t>
  </si>
  <si>
    <t>ИК пассивный потолочный</t>
  </si>
  <si>
    <t xml:space="preserve">Совмещенный АК+ИК </t>
  </si>
  <si>
    <t>Совмещенный АК+ИК (потолочный)</t>
  </si>
  <si>
    <t>Комбинированный РВ+ИК</t>
  </si>
  <si>
    <t>Комбинированный РВ+ИК (потолочный)</t>
  </si>
  <si>
    <t>Радиоволновый</t>
  </si>
  <si>
    <t>Акустический</t>
  </si>
  <si>
    <t>РВ для открытых площадок типа "Радий", "Линар"  до 50м.</t>
  </si>
  <si>
    <t>РВ для открытых площадок типа "Радий", "Линар" на каждые последующие 10м.</t>
  </si>
  <si>
    <t>РВ для открытых площадок типа "Фон-3"</t>
  </si>
  <si>
    <t>ИК активный для открытых площадок</t>
  </si>
  <si>
    <t>ИК активный для закрытых помещений</t>
  </si>
  <si>
    <t>ИК активный типа СПЭК-11 до 50м.</t>
  </si>
  <si>
    <t xml:space="preserve">ИК активный типа СПЭК-11 на каждые последующие 10м. </t>
  </si>
  <si>
    <t>ИК активный типа СПЭК-11 на каждый следующий луч</t>
  </si>
  <si>
    <t>Шлейф  длиной до 10м.</t>
  </si>
  <si>
    <t>Шлейф  на каждые последующие 10м.</t>
  </si>
  <si>
    <t>Резистор</t>
  </si>
  <si>
    <t>Коробки разветвительные</t>
  </si>
  <si>
    <t>Типа КНС, КНФ, "Кукла", "Клипса", "Браслет"</t>
  </si>
  <si>
    <t>Типа "Астра-Р" РПУ</t>
  </si>
  <si>
    <t>Типа "Астра-Р" РПДУ (брелок)</t>
  </si>
  <si>
    <t>Тепловой</t>
  </si>
  <si>
    <t>Дымовой</t>
  </si>
  <si>
    <t>Ручной</t>
  </si>
  <si>
    <t>Дымовой типа ИДПЛ</t>
  </si>
  <si>
    <t>ППК малой (1-5) информационной емкости с одним задействованным входом</t>
  </si>
  <si>
    <t>ППК малой (1-5) информационной емкости за каждый последующий вход</t>
  </si>
  <si>
    <t>ППК средней (6-50) информационной емкости блок базовый</t>
  </si>
  <si>
    <t>ППК средней (6-50) информационной емкости линейный</t>
  </si>
  <si>
    <t>ППК средней (6-50) информационной емкости объектовый</t>
  </si>
  <si>
    <t>ППК большой (свыше 50) информационной емкости блок базовый</t>
  </si>
  <si>
    <t>ППК большой (свыше 50) информационной емкости блок линейный</t>
  </si>
  <si>
    <t>ППК большой (свыше 50) информационной емкости блок объектовый</t>
  </si>
  <si>
    <t>ППК пожарный "Радуга"</t>
  </si>
  <si>
    <t>ППК пожарный "Радуга-2А", "Радуга-3"</t>
  </si>
  <si>
    <t>ППК пожарный "Луч", "Орфей", "Искробезопасная электрическая цепь"</t>
  </si>
  <si>
    <t>Расширитель 4 ШС</t>
  </si>
  <si>
    <t>Расширитель 8 ШС</t>
  </si>
  <si>
    <t>Расширитель 16 ШС</t>
  </si>
  <si>
    <t>Расширитель выходов на ПЦН</t>
  </si>
  <si>
    <t>Расширитель релейных выходов</t>
  </si>
  <si>
    <t>Токовый усилитель двухпроводной сигнальной линии</t>
  </si>
  <si>
    <t>Сетевой контроллер</t>
  </si>
  <si>
    <t>Контроллер адресных устройств</t>
  </si>
  <si>
    <t>Преобразователь интерфейса</t>
  </si>
  <si>
    <t>Блок ретрансляции</t>
  </si>
  <si>
    <t>Устройства считывания кода</t>
  </si>
  <si>
    <t>Модуль индикации</t>
  </si>
  <si>
    <t>Блок видео и аудиоввода</t>
  </si>
  <si>
    <t>Контроллер приемника радиобрелков</t>
  </si>
  <si>
    <t xml:space="preserve">Пульт управления локальный </t>
  </si>
  <si>
    <t>Пульт управления "С2000"</t>
  </si>
  <si>
    <t>Клавиатура С2000-КС и т.д.</t>
  </si>
  <si>
    <t>Блок сигнально-пусковой "С2000-СПИ"</t>
  </si>
  <si>
    <t>Рубеж-07-3 блок центральный</t>
  </si>
  <si>
    <t>Рубеж-07-3 блок адресный</t>
  </si>
  <si>
    <t>Рубеж-07-3 блок релейный</t>
  </si>
  <si>
    <t>Рубеж-07-3 блок релейный адресный</t>
  </si>
  <si>
    <t>Дозор охранная панель</t>
  </si>
  <si>
    <t>Дозор адресный модуль</t>
  </si>
  <si>
    <t>Дозор терминал управления</t>
  </si>
  <si>
    <t xml:space="preserve">"Астра-РИ" стационарное РПУ </t>
  </si>
  <si>
    <t xml:space="preserve">"Астра-РИ" стационарное РПД </t>
  </si>
  <si>
    <t xml:space="preserve">"Астра-РИМ" стационарное РПУ </t>
  </si>
  <si>
    <t>"Астра-РИМ" ППКОП "Астра-812"</t>
  </si>
  <si>
    <t>"Астра-РИМ" извещатели радиоканальные</t>
  </si>
  <si>
    <t>"Астра-РИМ" радиобрелок</t>
  </si>
  <si>
    <t>"Астра-РИМ" модули релейные</t>
  </si>
  <si>
    <t>"Стрелец" радиорасширитель</t>
  </si>
  <si>
    <t>"Стрелец" извещатели радиоканальные</t>
  </si>
  <si>
    <t>"Стрелец" исполнительный блок релейный</t>
  </si>
  <si>
    <t>"Стрелец" радиобрелок</t>
  </si>
  <si>
    <t>"Стрелец" пульт управления радиоканальный</t>
  </si>
  <si>
    <t>"Ладога БРШС-РК" БРШС-РК</t>
  </si>
  <si>
    <t>"Ладога БРШС-РК" извещатели радиоканальные</t>
  </si>
  <si>
    <t>"Ладога БРШС-РК" радиобрелок</t>
  </si>
  <si>
    <t>Типа МИП-Р</t>
  </si>
  <si>
    <t>Типа UPS</t>
  </si>
  <si>
    <t>Типа "Скат-1200Д", "Аксай", БРПР</t>
  </si>
  <si>
    <t>Типа "Флейта-220В"</t>
  </si>
  <si>
    <t>Типа "Свирель", "Маяк-1", "Флейта-12В"</t>
  </si>
  <si>
    <t>Типа "Октава-220В"</t>
  </si>
  <si>
    <t>Типа "Октава-12В"</t>
  </si>
  <si>
    <t>АРМ</t>
  </si>
  <si>
    <t>Персональный компьютер</t>
  </si>
  <si>
    <t>Клавиатура</t>
  </si>
  <si>
    <t>Монитор чб</t>
  </si>
  <si>
    <t>Монитор цв</t>
  </si>
  <si>
    <t>Копировальный аппарат</t>
  </si>
  <si>
    <t>Принтер матричный, струйный, лазерный</t>
  </si>
  <si>
    <t>Магнитофон</t>
  </si>
  <si>
    <t>Фоническое устройство, регистрационное устройство</t>
  </si>
  <si>
    <t>Контроллер</t>
  </si>
  <si>
    <t>Считыватель</t>
  </si>
  <si>
    <t>Устройство преграждающее - электромагнитная защелка</t>
  </si>
  <si>
    <t>Устройство преграждающее - блок питания аварийной кнопки</t>
  </si>
  <si>
    <t>Устройство преграждающее - кнопка аварийного открывания дверей</t>
  </si>
  <si>
    <t>Устройство преграждающее - турникеты</t>
  </si>
  <si>
    <t>Устройство преграждающее - пульт управления турникетами</t>
  </si>
  <si>
    <t>Шлагбаум - пульт управления</t>
  </si>
  <si>
    <t>Шлагбаум - стрела</t>
  </si>
  <si>
    <t>Домофон - блок базовый</t>
  </si>
  <si>
    <t>Домофон - кодовое устройство</t>
  </si>
  <si>
    <t>Домофон - электромагнитная защелка</t>
  </si>
  <si>
    <t>Телекамера внутренняя без кожуха или в пылезащитном корпусе</t>
  </si>
  <si>
    <t>Телекамера внутренняя в кожухе, защищенном от вскрытия</t>
  </si>
  <si>
    <t>Телекамера внешняя</t>
  </si>
  <si>
    <t>Поворотное устройство внутреннее</t>
  </si>
  <si>
    <t>Поворотное устройство внешнее</t>
  </si>
  <si>
    <t xml:space="preserve">Пульт управления поворотными устройствами, объективами и т.д. </t>
  </si>
  <si>
    <t>Приемник телеметрии внутренний</t>
  </si>
  <si>
    <t>Приемник телеметрии внешний</t>
  </si>
  <si>
    <t>Видеоусилитель, видеораспределитель</t>
  </si>
  <si>
    <t>Система передачи изображения - системный блок</t>
  </si>
  <si>
    <t>Система передачи изображения - приемник</t>
  </si>
  <si>
    <t>Система передачи изображения - передатчик</t>
  </si>
  <si>
    <t>Прожектор внутренний</t>
  </si>
  <si>
    <t>Прожектор внешний</t>
  </si>
  <si>
    <t>Последовательный коммутатор, квадратор</t>
  </si>
  <si>
    <t>Матричный коммутатор, мультиплексор</t>
  </si>
  <si>
    <t>Видеодетектор движения</t>
  </si>
  <si>
    <t>Видеобуфер, видеомагнитофон, видеопринтер</t>
  </si>
  <si>
    <t xml:space="preserve">Генератор времени-даты, текста, номера канала, креста/линии </t>
  </si>
  <si>
    <t>Детектор потери видеосигнала</t>
  </si>
  <si>
    <t>Детектор потери видеосигнала на каждый задействованный видеоканал</t>
  </si>
  <si>
    <t>Видеодомофон</t>
  </si>
  <si>
    <t>"Фобос-3" УО-1А, УО-1Р, "Орион"</t>
  </si>
  <si>
    <t>"Фобос-3" УО-1/1А, УО-1/1Р, УО-2, УО-2А, УО-2А-Р, "Фобос-ТР-К-03Т"</t>
  </si>
  <si>
    <t>"Фобос-3К" УО-3К, УО-4С исп.2</t>
  </si>
  <si>
    <t>"Ахтуба" устройство оконечное объектовое и фильтр абонентский</t>
  </si>
  <si>
    <t>"Атлас-20" "Прима-3А"</t>
  </si>
  <si>
    <t>"Атлас-20" БВУ</t>
  </si>
  <si>
    <t>"Атлас-20" концентратор</t>
  </si>
  <si>
    <t>"Атлас-20" блок объектовый</t>
  </si>
  <si>
    <t>Радиопередатчик</t>
  </si>
  <si>
    <t>Группы</t>
  </si>
  <si>
    <t>Охр.изв.</t>
  </si>
  <si>
    <t>Тр.изв.</t>
  </si>
  <si>
    <t>Пож.изв.</t>
  </si>
  <si>
    <t>Беспровод.</t>
  </si>
  <si>
    <t>ППК</t>
  </si>
  <si>
    <t>Ист.пит.</t>
  </si>
  <si>
    <t>Оповещатели</t>
  </si>
  <si>
    <t>Сист.пер.изв.</t>
  </si>
  <si>
    <t>Оргтехника</t>
  </si>
  <si>
    <t>Охр.телевид.</t>
  </si>
  <si>
    <t>Контр.дост.</t>
  </si>
  <si>
    <t>Группа</t>
  </si>
  <si>
    <t>Количество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</si>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</sst>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/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9"/>
  <sheetViews>
    <sheetView tabSelected="1" workbookViewId="0">
      <selection activeCell="C2" sqref="C2"/>
    </sheetView>
  </sheetViews>
  <sheetFormatPr defaultRowHeight="15"/>
  <cols>
    <col min="1" max="1" width="20.7109375" customWidth="1"/>
    <col min="2" max="2" width="80.7109375" customWidth="1"/>
    <col min="4" max="4" width="14.42578125" customWidth="1"/>
  </cols>
  <sheetData>
    <row r="1" spans="1:5">
      <c r="A1" s="1" t="s">
        <v>163</v>
      </c>
      <c r="B1" s="1" t="s">
        <v>0</v>
      </c>
      <c r="C1" s="1" t="s">
        <v>1</v>
      </c>
      <c r="D1" s="1" t="s">
        <v>164</v>
      </c>
      <c r="E1" s="1" t="s">
        <v>165</v>
      </c>
    </row>
    <row r="2" spans="1:5">
      <c r="A2" s="24" t="s">
        <v>152</v>
      </c>
      <c r="B2" t="s">
        <v>15</v>
      </c>
      <c r="C2">
        <f ca="1">IF(ISERROR(ТипУУ),0,ТипУУ)</f>
        <v>0</v>
      </c>
    </row>
    <row r="3" spans="1:5">
      <c r="A3" s="24" t="s">
        <v>152</v>
      </c>
      <c r="B3" t="s">
        <v>13</v>
      </c>
      <c r="C3">
        <f ca="1">IFERROR(ТипУУ,0)</f>
        <v>0</v>
      </c>
    </row>
    <row r="4" spans="1:5">
      <c r="A4" s="24" t="s">
        <v>152</v>
      </c>
      <c r="C4">
        <f ca="1">IFERROR(ТипУУ,0)</f>
        <v>0</v>
      </c>
    </row>
    <row r="5" spans="1:5">
      <c r="A5" s="24" t="s">
        <v>155</v>
      </c>
      <c r="B5" t="s">
        <v>80</v>
      </c>
      <c r="C5">
        <f ca="1">IFERROR(ТипУУ,0)</f>
        <v>0</v>
      </c>
    </row>
    <row r="6" spans="1:5">
      <c r="A6" s="24" t="s">
        <v>152</v>
      </c>
      <c r="B6" t="s">
        <v>12</v>
      </c>
      <c r="C6">
        <f ca="1">IFERROR(ТипУУ,0)</f>
        <v>0</v>
      </c>
    </row>
    <row r="7" spans="1:5">
      <c r="A7" s="24" t="s">
        <v>156</v>
      </c>
      <c r="B7" t="s">
        <v>41</v>
      </c>
      <c r="C7">
        <f ca="1">IFERROR(ТипУУ,0)</f>
        <v>0</v>
      </c>
    </row>
    <row r="8" spans="1:5">
      <c r="A8" s="24"/>
      <c r="C8">
        <f ca="1">IFERROR(ТипУУ,0)</f>
        <v>0</v>
      </c>
    </row>
    <row r="9" spans="1:5">
      <c r="A9" s="24"/>
      <c r="C9">
        <f ca="1">IFERROR(ТипУУ,0)</f>
        <v>0</v>
      </c>
    </row>
    <row r="10" spans="1:5">
      <c r="A10" s="24"/>
      <c r="C10">
        <f ca="1">IFERROR(ТипУУ,0)</f>
        <v>0</v>
      </c>
    </row>
    <row r="11" spans="1:5">
      <c r="C11">
        <f ca="1">IFERROR(ТипУУ,0)</f>
        <v>0</v>
      </c>
    </row>
    <row r="12" spans="1:5">
      <c r="C12">
        <f ca="1">IFERROR(ТипУУ,0)</f>
        <v>0</v>
      </c>
    </row>
    <row r="13" spans="1:5">
      <c r="C13">
        <f ca="1">IFERROR(ТипУУ,0)</f>
        <v>0</v>
      </c>
    </row>
    <row r="14" spans="1:5">
      <c r="C14">
        <f ca="1">IFERROR(ТипУУ,0)</f>
        <v>0</v>
      </c>
    </row>
    <row r="15" spans="1:5">
      <c r="C15">
        <f ca="1">IFERROR(ТипУУ,0)</f>
        <v>0</v>
      </c>
    </row>
    <row r="16" spans="1:5">
      <c r="C16">
        <f ca="1">IFERROR(ТипУУ,0)</f>
        <v>0</v>
      </c>
    </row>
    <row r="17" spans="3:3">
      <c r="C17">
        <f ca="1">IFERROR(ТипУУ,0)</f>
        <v>0</v>
      </c>
    </row>
    <row r="18" spans="3:3">
      <c r="C18">
        <f ca="1">IFERROR(ТипУУ,0)</f>
        <v>0</v>
      </c>
    </row>
    <row r="19" spans="3:3">
      <c r="C19">
        <f ca="1">IFERROR(ТипУУ,0)</f>
        <v>0</v>
      </c>
    </row>
    <row r="20" spans="3:3">
      <c r="C20">
        <f ca="1">IFERROR(ТипУУ,0)</f>
        <v>0</v>
      </c>
    </row>
    <row r="21" spans="3:3">
      <c r="C21">
        <f ca="1">IFERROR(ТипУУ,0)</f>
        <v>0</v>
      </c>
    </row>
    <row r="22" spans="3:3">
      <c r="C22">
        <f ca="1">IFERROR(ТипУУ,0)</f>
        <v>0</v>
      </c>
    </row>
    <row r="23" spans="3:3">
      <c r="C23">
        <f ca="1">IFERROR(ТипУУ,0)</f>
        <v>0</v>
      </c>
    </row>
    <row r="24" spans="3:3">
      <c r="C24">
        <f ca="1">IFERROR(ТипУУ,0)</f>
        <v>0</v>
      </c>
    </row>
    <row r="25" spans="3:3">
      <c r="C25">
        <f ca="1">IFERROR(ТипУУ,0)</f>
        <v>0</v>
      </c>
    </row>
    <row r="26" spans="3:3">
      <c r="C26">
        <f ca="1">IFERROR(ТипУУ,0)</f>
        <v>0</v>
      </c>
    </row>
    <row r="27" spans="3:3">
      <c r="C27">
        <f ca="1">IFERROR(ТипУУ,0)</f>
        <v>0</v>
      </c>
    </row>
    <row r="28" spans="3:3">
      <c r="C28">
        <f ca="1">IFERROR(ТипУУ,0)</f>
        <v>0</v>
      </c>
    </row>
    <row r="29" spans="3:3">
      <c r="C29">
        <f ca="1">IFERROR(ТипУУ,0)</f>
        <v>0</v>
      </c>
    </row>
    <row r="30" spans="3:3">
      <c r="C30">
        <f ca="1">IFERROR(ТипУУ,0)</f>
        <v>0</v>
      </c>
    </row>
    <row r="31" spans="3:3">
      <c r="C31">
        <f ca="1">IFERROR(ТипУУ,0)</f>
        <v>0</v>
      </c>
    </row>
    <row r="32" spans="3:3">
      <c r="C32">
        <f ca="1">IFERROR(ТипУУ,0)</f>
        <v>0</v>
      </c>
    </row>
    <row r="33" spans="3:3">
      <c r="C33">
        <f ca="1">IFERROR(ТипУУ,0)</f>
        <v>0</v>
      </c>
    </row>
    <row r="34" spans="3:3">
      <c r="C34">
        <f ca="1">IFERROR(ТипУУ,0)</f>
        <v>0</v>
      </c>
    </row>
    <row r="35" spans="3:3">
      <c r="C35">
        <f ca="1">IFERROR(ТипУУ,0)</f>
        <v>0</v>
      </c>
    </row>
    <row r="36" spans="3:3">
      <c r="C36">
        <f ca="1">IFERROR(ТипУУ,0)</f>
        <v>0</v>
      </c>
    </row>
    <row r="37" spans="3:3">
      <c r="C37">
        <f ca="1">IFERROR(ТипУУ,0)</f>
        <v>0</v>
      </c>
    </row>
    <row r="38" spans="3:3">
      <c r="C38">
        <f ca="1">IFERROR(ТипУУ,0)</f>
        <v>0</v>
      </c>
    </row>
    <row r="39" spans="3:3">
      <c r="C39">
        <f ca="1">IFERROR(ТипУУ,0)</f>
        <v>0</v>
      </c>
    </row>
    <row r="40" spans="3:3">
      <c r="C40">
        <f ca="1">IFERROR(ТипУУ,0)</f>
        <v>0</v>
      </c>
    </row>
    <row r="41" spans="3:3">
      <c r="C41">
        <f ca="1">IFERROR(ТипУУ,0)</f>
        <v>0</v>
      </c>
    </row>
    <row r="42" spans="3:3">
      <c r="C42">
        <f ca="1">IFERROR(ТипУУ,0)</f>
        <v>0</v>
      </c>
    </row>
    <row r="43" spans="3:3">
      <c r="C43">
        <f ca="1">IFERROR(ТипУУ,0)</f>
        <v>0</v>
      </c>
    </row>
    <row r="44" spans="3:3">
      <c r="C44">
        <f ca="1">IFERROR(ТипУУ,0)</f>
        <v>0</v>
      </c>
    </row>
    <row r="45" spans="3:3">
      <c r="C45">
        <f ca="1">IFERROR(ТипУУ,0)</f>
        <v>0</v>
      </c>
    </row>
    <row r="46" spans="3:3">
      <c r="C46">
        <f ca="1">IFERROR(ТипУУ,0)</f>
        <v>0</v>
      </c>
    </row>
    <row r="47" spans="3:3">
      <c r="C47">
        <f ca="1">IFERROR(ТипУУ,0)</f>
        <v>0</v>
      </c>
    </row>
    <row r="48" spans="3:3">
      <c r="C48">
        <f ca="1">IFERROR(ТипУУ,0)</f>
        <v>0</v>
      </c>
    </row>
    <row r="49" spans="3:3">
      <c r="C49">
        <f ca="1">IFERROR(ТипУУ,0)</f>
        <v>0</v>
      </c>
    </row>
    <row r="50" spans="3:3">
      <c r="C50">
        <f ca="1">IFERROR(ТипУУ,0)</f>
        <v>0</v>
      </c>
    </row>
    <row r="51" spans="3:3">
      <c r="C51">
        <f ca="1">IFERROR(ТипУУ,0)</f>
        <v>0</v>
      </c>
    </row>
    <row r="52" spans="3:3">
      <c r="C52">
        <f ca="1">IFERROR(ТипУУ,0)</f>
        <v>0</v>
      </c>
    </row>
    <row r="53" spans="3:3">
      <c r="C53">
        <f ca="1">IFERROR(ТипУУ,0)</f>
        <v>0</v>
      </c>
    </row>
    <row r="54" spans="3:3">
      <c r="C54">
        <f ca="1">IFERROR(ТипУУ,0)</f>
        <v>0</v>
      </c>
    </row>
    <row r="55" spans="3:3">
      <c r="C55">
        <f ca="1">IFERROR(ТипУУ,0)</f>
        <v>0</v>
      </c>
    </row>
    <row r="56" spans="3:3">
      <c r="C56">
        <f ca="1">IFERROR(ТипУУ,0)</f>
        <v>0</v>
      </c>
    </row>
    <row r="57" spans="3:3">
      <c r="C57">
        <f ca="1">IFERROR(ТипУУ,0)</f>
        <v>0</v>
      </c>
    </row>
    <row r="58" spans="3:3">
      <c r="C58">
        <f ca="1">IFERROR(ТипУУ,0)</f>
        <v>0</v>
      </c>
    </row>
    <row r="59" spans="3:3">
      <c r="C59">
        <f ca="1">IFERROR(ТипУУ,0)</f>
        <v>0</v>
      </c>
    </row>
    <row r="60" spans="3:3">
      <c r="C60">
        <f ca="1">IFERROR(ТипУУ,0)</f>
        <v>0</v>
      </c>
    </row>
    <row r="61" spans="3:3">
      <c r="C61">
        <f ca="1">IFERROR(ТипУУ,0)</f>
        <v>0</v>
      </c>
    </row>
    <row r="62" spans="3:3">
      <c r="C62">
        <f ca="1">IFERROR(ТипУУ,0)</f>
        <v>0</v>
      </c>
    </row>
    <row r="63" spans="3:3">
      <c r="C63">
        <f ca="1">IFERROR(ТипУУ,0)</f>
        <v>0</v>
      </c>
    </row>
    <row r="64" spans="3:3">
      <c r="C64">
        <f ca="1">IFERROR(ТипУУ,0)</f>
        <v>0</v>
      </c>
    </row>
    <row r="65" spans="3:3">
      <c r="C65">
        <f ca="1">IFERROR(ТипУУ,0)</f>
        <v>0</v>
      </c>
    </row>
    <row r="66" spans="3:3">
      <c r="C66">
        <f ca="1">IFERROR(ТипУУ,0)</f>
        <v>0</v>
      </c>
    </row>
    <row r="67" spans="3:3">
      <c r="C67">
        <f ca="1">IFERROR(ТипУУ,0)</f>
        <v>0</v>
      </c>
    </row>
    <row r="68" spans="3:3">
      <c r="C68">
        <f ca="1">IFERROR(ТипУУ,0)</f>
        <v>0</v>
      </c>
    </row>
    <row r="69" spans="3:3">
      <c r="C69">
        <f ca="1">IFERROR(ТипУУ,0)</f>
        <v>0</v>
      </c>
    </row>
    <row r="70" spans="3:3">
      <c r="C70">
        <f ca="1">IFERROR(ТипУУ,0)</f>
        <v>0</v>
      </c>
    </row>
    <row r="71" spans="3:3">
      <c r="C71">
        <f ca="1">IFERROR(ТипУУ,0)</f>
        <v>0</v>
      </c>
    </row>
    <row r="72" spans="3:3">
      <c r="C72">
        <f ca="1">IFERROR(ТипУУ,0)</f>
        <v>0</v>
      </c>
    </row>
    <row r="73" spans="3:3">
      <c r="C73">
        <f ca="1">IFERROR(ТипУУ,0)</f>
        <v>0</v>
      </c>
    </row>
    <row r="74" spans="3:3">
      <c r="C74">
        <f ca="1">IFERROR(ТипУУ,0)</f>
        <v>0</v>
      </c>
    </row>
    <row r="75" spans="3:3">
      <c r="C75">
        <f ca="1">IFERROR(ТипУУ,0)</f>
        <v>0</v>
      </c>
    </row>
    <row r="76" spans="3:3">
      <c r="C76">
        <f ca="1">IFERROR(ТипУУ,0)</f>
        <v>0</v>
      </c>
    </row>
    <row r="77" spans="3:3">
      <c r="C77">
        <f ca="1">IFERROR(ТипУУ,0)</f>
        <v>0</v>
      </c>
    </row>
    <row r="78" spans="3:3">
      <c r="C78">
        <f ca="1">IFERROR(ТипУУ,0)</f>
        <v>0</v>
      </c>
    </row>
    <row r="79" spans="3:3">
      <c r="C79">
        <f ca="1">IFERROR(ТипУУ,0)</f>
        <v>0</v>
      </c>
    </row>
    <row r="80" spans="3:3">
      <c r="C80">
        <f ca="1">IFERROR(ТипУУ,0)</f>
        <v>0</v>
      </c>
    </row>
    <row r="81" spans="3:3">
      <c r="C81">
        <f ca="1">IFERROR(ТипУУ,0)</f>
        <v>0</v>
      </c>
    </row>
    <row r="82" spans="3:3">
      <c r="C82">
        <f ca="1">IFERROR(ТипУУ,0)</f>
        <v>0</v>
      </c>
    </row>
    <row r="83" spans="3:3">
      <c r="C83">
        <f ca="1">IFERROR(ТипУУ,0)</f>
        <v>0</v>
      </c>
    </row>
    <row r="84" spans="3:3">
      <c r="C84">
        <f ca="1">IFERROR(ТипУУ,0)</f>
        <v>0</v>
      </c>
    </row>
    <row r="85" spans="3:3">
      <c r="C85">
        <f ca="1">IFERROR(ТипУУ,0)</f>
        <v>0</v>
      </c>
    </row>
    <row r="86" spans="3:3">
      <c r="C86">
        <f ca="1">IFERROR(ТипУУ,0)</f>
        <v>0</v>
      </c>
    </row>
    <row r="87" spans="3:3">
      <c r="C87">
        <f ca="1">IFERROR(ТипУУ,0)</f>
        <v>0</v>
      </c>
    </row>
    <row r="88" spans="3:3">
      <c r="C88">
        <f ca="1">IFERROR(ТипУУ,0)</f>
        <v>0</v>
      </c>
    </row>
    <row r="89" spans="3:3">
      <c r="C89">
        <f ca="1">IFERROR(ТипУУ,0)</f>
        <v>0</v>
      </c>
    </row>
    <row r="90" spans="3:3">
      <c r="C90">
        <f ca="1">IFERROR(ТипУУ,0)</f>
        <v>0</v>
      </c>
    </row>
    <row r="91" spans="3:3">
      <c r="C91">
        <f ca="1">IFERROR(ТипУУ,0)</f>
        <v>0</v>
      </c>
    </row>
    <row r="92" spans="3:3">
      <c r="C92">
        <f ca="1">IFERROR(ТипУУ,0)</f>
        <v>0</v>
      </c>
    </row>
    <row r="93" spans="3:3">
      <c r="C93">
        <f ca="1">IFERROR(ТипУУ,0)</f>
        <v>0</v>
      </c>
    </row>
    <row r="94" spans="3:3">
      <c r="C94">
        <f ca="1">IFERROR(ТипУУ,0)</f>
        <v>0</v>
      </c>
    </row>
    <row r="95" spans="3:3">
      <c r="C95">
        <f ca="1">IFERROR(ТипУУ,0)</f>
        <v>0</v>
      </c>
    </row>
    <row r="96" spans="3:3">
      <c r="C96">
        <f ca="1">IFERROR(ТипУУ,0)</f>
        <v>0</v>
      </c>
    </row>
    <row r="97" spans="3:3">
      <c r="C97">
        <f ca="1">IFERROR(ТипУУ,0)</f>
        <v>0</v>
      </c>
    </row>
    <row r="98" spans="3:3">
      <c r="C98">
        <f ca="1">IFERROR(ТипУУ,0)</f>
        <v>0</v>
      </c>
    </row>
    <row r="99" spans="3:3">
      <c r="C99">
        <f ca="1">IFERROR(ТипУУ,0)</f>
        <v>0</v>
      </c>
    </row>
  </sheetData>
  <dataValidations count="3">
    <dataValidation type="list" allowBlank="1" showInputMessage="1" showErrorMessage="1" sqref="B2:B10">
      <formula1>INDIRECT($A2)</formula1>
    </dataValidation>
    <dataValidation type="list" allowBlank="1" showInputMessage="1" showErrorMessage="1" sqref="A2:A10">
      <formula1>IF(ISBLANK($B2),ТТТ,$A$1)</formula1>
    </dataValidation>
    <dataValidation type="whole" allowBlank="1" showInputMessage="1" showErrorMessage="1" sqref="C2 C3">
      <formula1>1</formula1>
      <formula2>10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E22" sqref="E22"/>
    </sheetView>
  </sheetViews>
  <sheetFormatPr defaultRowHeight="15"/>
  <cols>
    <col min="1" max="1" width="20.7109375" customWidth="1"/>
  </cols>
  <sheetData>
    <row r="1" spans="1:1">
      <c r="A1" s="23" t="s">
        <v>151</v>
      </c>
    </row>
    <row r="2" spans="1:1">
      <c r="A2" s="23" t="s">
        <v>152</v>
      </c>
    </row>
    <row r="3" spans="1:1">
      <c r="A3" s="23" t="s">
        <v>153</v>
      </c>
    </row>
    <row r="4" spans="1:1">
      <c r="A4" s="23" t="s">
        <v>154</v>
      </c>
    </row>
    <row r="5" spans="1:1">
      <c r="A5" s="23" t="s">
        <v>155</v>
      </c>
    </row>
    <row r="6" spans="1:1">
      <c r="A6" s="23" t="s">
        <v>156</v>
      </c>
    </row>
    <row r="7" spans="1:1">
      <c r="A7" s="23" t="s">
        <v>157</v>
      </c>
    </row>
    <row r="8" spans="1:1">
      <c r="A8" s="23" t="s">
        <v>158</v>
      </c>
    </row>
    <row r="9" spans="1:1">
      <c r="A9" s="23" t="s">
        <v>159</v>
      </c>
    </row>
    <row r="10" spans="1:1">
      <c r="A10" s="23" t="s">
        <v>160</v>
      </c>
    </row>
    <row r="11" spans="1:1">
      <c r="A11" s="23" t="s">
        <v>161</v>
      </c>
    </row>
    <row r="12" spans="1:1">
      <c r="A12" s="23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A17" sqref="A17"/>
    </sheetView>
  </sheetViews>
  <sheetFormatPr defaultRowHeight="15"/>
  <cols>
    <col min="1" max="1" width="80.7109375" style="1" customWidth="1"/>
    <col min="2" max="16384" width="9.140625" style="1"/>
  </cols>
  <sheetData>
    <row r="1" spans="1:2" ht="15.75" thickBot="1">
      <c r="A1" s="5" t="s">
        <v>0</v>
      </c>
      <c r="B1" s="5" t="s">
        <v>1</v>
      </c>
    </row>
    <row r="2" spans="1:2">
      <c r="A2" s="7" t="s">
        <v>12</v>
      </c>
      <c r="B2" s="10">
        <v>0.5</v>
      </c>
    </row>
    <row r="3" spans="1:2">
      <c r="A3" s="8" t="s">
        <v>13</v>
      </c>
      <c r="B3" s="11">
        <v>0.3</v>
      </c>
    </row>
    <row r="4" spans="1:2">
      <c r="A4" s="8" t="s">
        <v>14</v>
      </c>
      <c r="B4" s="11">
        <v>0.3</v>
      </c>
    </row>
    <row r="5" spans="1:2">
      <c r="A5" s="8" t="s">
        <v>15</v>
      </c>
      <c r="B5" s="11">
        <v>0.52</v>
      </c>
    </row>
    <row r="6" spans="1:2">
      <c r="A6" s="8" t="s">
        <v>25</v>
      </c>
      <c r="B6" s="11">
        <v>0.6</v>
      </c>
    </row>
    <row r="7" spans="1:2">
      <c r="A7" s="8" t="s">
        <v>26</v>
      </c>
      <c r="B7" s="11">
        <v>0.3</v>
      </c>
    </row>
    <row r="8" spans="1:2">
      <c r="A8" s="8" t="s">
        <v>27</v>
      </c>
      <c r="B8" s="11">
        <v>0.6</v>
      </c>
    </row>
    <row r="9" spans="1:2">
      <c r="A9" s="8" t="s">
        <v>28</v>
      </c>
      <c r="B9" s="11">
        <v>0.01</v>
      </c>
    </row>
    <row r="10" spans="1:2">
      <c r="A10" s="8" t="s">
        <v>29</v>
      </c>
      <c r="B10" s="11">
        <v>0.2</v>
      </c>
    </row>
    <row r="11" spans="1:2">
      <c r="A11" s="8" t="s">
        <v>21</v>
      </c>
      <c r="B11" s="11">
        <v>0.4</v>
      </c>
    </row>
    <row r="12" spans="1:2">
      <c r="A12" s="8" t="s">
        <v>20</v>
      </c>
      <c r="B12" s="11">
        <v>0.5</v>
      </c>
    </row>
    <row r="13" spans="1:2">
      <c r="A13" s="8" t="s">
        <v>24</v>
      </c>
      <c r="B13" s="11">
        <v>0.8</v>
      </c>
    </row>
    <row r="14" spans="1:2">
      <c r="A14" s="8" t="s">
        <v>22</v>
      </c>
      <c r="B14" s="11">
        <v>0.9</v>
      </c>
    </row>
    <row r="15" spans="1:2">
      <c r="A15" s="8" t="s">
        <v>23</v>
      </c>
      <c r="B15" s="11">
        <v>0.01</v>
      </c>
    </row>
    <row r="16" spans="1:2">
      <c r="A16" s="8" t="s">
        <v>16</v>
      </c>
      <c r="B16" s="11">
        <v>0.8</v>
      </c>
    </row>
    <row r="17" spans="1:2">
      <c r="A17" s="8" t="s">
        <v>17</v>
      </c>
      <c r="B17" s="11">
        <v>0.82</v>
      </c>
    </row>
    <row r="18" spans="1:2">
      <c r="A18" s="8" t="s">
        <v>18</v>
      </c>
      <c r="B18" s="11">
        <v>0.6</v>
      </c>
    </row>
    <row r="19" spans="1:2">
      <c r="A19" s="8" t="s">
        <v>19</v>
      </c>
      <c r="B19" s="11">
        <v>0.62</v>
      </c>
    </row>
    <row r="20" spans="1:2">
      <c r="A20" s="8" t="s">
        <v>11</v>
      </c>
      <c r="B20" s="11">
        <v>0.4</v>
      </c>
    </row>
    <row r="21" spans="1:2">
      <c r="A21" s="8" t="s">
        <v>10</v>
      </c>
      <c r="B21" s="11">
        <v>0.4</v>
      </c>
    </row>
    <row r="22" spans="1:2">
      <c r="A22" s="8" t="s">
        <v>9</v>
      </c>
      <c r="B22" s="11">
        <v>0.2</v>
      </c>
    </row>
    <row r="23" spans="1:2">
      <c r="A23" s="8" t="s">
        <v>8</v>
      </c>
      <c r="B23" s="11">
        <v>0.02</v>
      </c>
    </row>
    <row r="24" spans="1:2">
      <c r="A24" s="8" t="s">
        <v>7</v>
      </c>
      <c r="B24" s="11">
        <v>0.3</v>
      </c>
    </row>
    <row r="25" spans="1:2">
      <c r="A25" s="8" t="s">
        <v>6</v>
      </c>
      <c r="B25" s="11">
        <v>0.2</v>
      </c>
    </row>
    <row r="26" spans="1:2">
      <c r="A26" s="8" t="s">
        <v>5</v>
      </c>
      <c r="B26" s="11">
        <v>0.02</v>
      </c>
    </row>
    <row r="27" spans="1:2">
      <c r="A27" s="8" t="s">
        <v>4</v>
      </c>
      <c r="B27" s="11">
        <v>0.01</v>
      </c>
    </row>
    <row r="28" spans="1:2">
      <c r="A28" s="8" t="s">
        <v>3</v>
      </c>
      <c r="B28" s="11">
        <v>0.05</v>
      </c>
    </row>
    <row r="29" spans="1:2">
      <c r="A29" s="8" t="s">
        <v>2</v>
      </c>
      <c r="B29" s="11">
        <v>0.02</v>
      </c>
    </row>
    <row r="30" spans="1:2">
      <c r="A30" s="8" t="s">
        <v>30</v>
      </c>
      <c r="B30" s="11">
        <v>0.02</v>
      </c>
    </row>
    <row r="31" spans="1:2">
      <c r="A31" s="8" t="s">
        <v>31</v>
      </c>
      <c r="B31" s="11">
        <v>0.01</v>
      </c>
    </row>
    <row r="32" spans="1:2">
      <c r="A32" s="8" t="s">
        <v>32</v>
      </c>
      <c r="B32" s="11">
        <v>0.01</v>
      </c>
    </row>
    <row r="33" spans="1:2" ht="15.75" thickBot="1">
      <c r="A33" s="9" t="s">
        <v>33</v>
      </c>
      <c r="B33" s="12">
        <v>0.02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17" sqref="A17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4" t="s">
        <v>34</v>
      </c>
      <c r="B2" s="6">
        <v>0.02</v>
      </c>
    </row>
    <row r="3" spans="1:2">
      <c r="A3" s="3" t="s">
        <v>35</v>
      </c>
      <c r="B3" s="2">
        <v>1.3</v>
      </c>
    </row>
    <row r="4" spans="1:2">
      <c r="A4" s="3" t="s">
        <v>36</v>
      </c>
      <c r="B4" s="2">
        <v>0.1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2" sqref="A22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4" t="s">
        <v>37</v>
      </c>
      <c r="B2" s="6">
        <v>0.02</v>
      </c>
    </row>
    <row r="3" spans="1:2">
      <c r="A3" s="3" t="s">
        <v>38</v>
      </c>
      <c r="B3" s="2">
        <v>0.1</v>
      </c>
    </row>
    <row r="4" spans="1:2">
      <c r="A4" s="3" t="s">
        <v>40</v>
      </c>
      <c r="B4" s="2">
        <v>0.3</v>
      </c>
    </row>
    <row r="5" spans="1:2">
      <c r="A5" s="3" t="s">
        <v>39</v>
      </c>
      <c r="B5" s="2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10" sqref="D10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77</v>
      </c>
      <c r="B2" s="10">
        <v>1.3</v>
      </c>
    </row>
    <row r="3" spans="1:2">
      <c r="A3" s="8" t="s">
        <v>78</v>
      </c>
      <c r="B3" s="11">
        <v>1.5</v>
      </c>
    </row>
    <row r="4" spans="1:2">
      <c r="A4" s="8" t="s">
        <v>79</v>
      </c>
      <c r="B4" s="11">
        <v>1.4</v>
      </c>
    </row>
    <row r="5" spans="1:2">
      <c r="A5" s="8" t="s">
        <v>80</v>
      </c>
      <c r="B5" s="11">
        <v>2.4</v>
      </c>
    </row>
    <row r="6" spans="1:2">
      <c r="A6" s="13" t="s">
        <v>81</v>
      </c>
      <c r="B6" s="16">
        <v>0.7</v>
      </c>
    </row>
    <row r="7" spans="1:2">
      <c r="A7" s="13" t="s">
        <v>82</v>
      </c>
      <c r="B7" s="16">
        <v>0.2</v>
      </c>
    </row>
    <row r="8" spans="1:2">
      <c r="A8" s="13" t="s">
        <v>83</v>
      </c>
      <c r="B8" s="16">
        <v>0.3</v>
      </c>
    </row>
    <row r="9" spans="1:2">
      <c r="A9" s="13" t="s">
        <v>84</v>
      </c>
      <c r="B9" s="16">
        <v>1.9</v>
      </c>
    </row>
    <row r="10" spans="1:2">
      <c r="A10" s="13" t="s">
        <v>85</v>
      </c>
      <c r="B10" s="16">
        <v>0.7</v>
      </c>
    </row>
    <row r="11" spans="1:2">
      <c r="A11" s="13" t="s">
        <v>86</v>
      </c>
      <c r="B11" s="16">
        <v>0.3</v>
      </c>
    </row>
    <row r="12" spans="1:2">
      <c r="A12" s="13" t="s">
        <v>87</v>
      </c>
      <c r="B12" s="16">
        <v>0.3</v>
      </c>
    </row>
    <row r="13" spans="1:2">
      <c r="A13" s="13" t="s">
        <v>88</v>
      </c>
      <c r="B13" s="16">
        <v>0.9</v>
      </c>
    </row>
    <row r="14" spans="1:2">
      <c r="A14" s="13" t="s">
        <v>89</v>
      </c>
      <c r="B14" s="16">
        <v>1.4</v>
      </c>
    </row>
    <row r="15" spans="1:2">
      <c r="A15" s="13" t="s">
        <v>90</v>
      </c>
      <c r="B15" s="16">
        <v>0.7</v>
      </c>
    </row>
    <row r="16" spans="1:2" ht="15.75" thickBot="1">
      <c r="A16" s="18" t="s">
        <v>91</v>
      </c>
      <c r="B16" s="17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C11" sqref="C11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41</v>
      </c>
      <c r="B2" s="10">
        <v>0.3</v>
      </c>
    </row>
    <row r="3" spans="1:2">
      <c r="A3" s="8" t="s">
        <v>42</v>
      </c>
      <c r="B3" s="11">
        <v>0.1</v>
      </c>
    </row>
    <row r="4" spans="1:2">
      <c r="A4" s="8" t="s">
        <v>43</v>
      </c>
      <c r="B4" s="11">
        <v>1.8</v>
      </c>
    </row>
    <row r="5" spans="1:2">
      <c r="A5" s="8" t="s">
        <v>44</v>
      </c>
      <c r="B5" s="11">
        <v>1.2</v>
      </c>
    </row>
    <row r="6" spans="1:2">
      <c r="A6" s="8" t="s">
        <v>45</v>
      </c>
      <c r="B6" s="16">
        <v>0.1</v>
      </c>
    </row>
    <row r="7" spans="1:2">
      <c r="A7" s="13" t="s">
        <v>46</v>
      </c>
      <c r="B7" s="16">
        <v>3.3</v>
      </c>
    </row>
    <row r="8" spans="1:2">
      <c r="A8" s="13" t="s">
        <v>47</v>
      </c>
      <c r="B8" s="16">
        <v>1.2</v>
      </c>
    </row>
    <row r="9" spans="1:2">
      <c r="A9" s="13" t="s">
        <v>48</v>
      </c>
      <c r="B9" s="16">
        <v>0.1</v>
      </c>
    </row>
    <row r="10" spans="1:2">
      <c r="A10" s="14" t="s">
        <v>51</v>
      </c>
      <c r="B10" s="16">
        <v>0.3</v>
      </c>
    </row>
    <row r="11" spans="1:2">
      <c r="A11" s="14" t="s">
        <v>49</v>
      </c>
      <c r="B11" s="16">
        <v>0.4</v>
      </c>
    </row>
    <row r="12" spans="1:2">
      <c r="A12" s="14" t="s">
        <v>50</v>
      </c>
      <c r="B12" s="16">
        <v>0.5</v>
      </c>
    </row>
    <row r="13" spans="1:2">
      <c r="A13" s="14" t="s">
        <v>52</v>
      </c>
      <c r="B13" s="16">
        <v>1.2</v>
      </c>
    </row>
    <row r="14" spans="1:2">
      <c r="A14" s="14" t="s">
        <v>53</v>
      </c>
      <c r="B14" s="16">
        <v>1.6</v>
      </c>
    </row>
    <row r="15" spans="1:2">
      <c r="A15" s="14" t="s">
        <v>54</v>
      </c>
      <c r="B15" s="16">
        <v>2</v>
      </c>
    </row>
    <row r="16" spans="1:2">
      <c r="A16" s="14" t="s">
        <v>55</v>
      </c>
      <c r="B16" s="16">
        <v>0.2</v>
      </c>
    </row>
    <row r="17" spans="1:2">
      <c r="A17" s="14" t="s">
        <v>56</v>
      </c>
      <c r="B17" s="16">
        <v>0.4</v>
      </c>
    </row>
    <row r="18" spans="1:2">
      <c r="A18" s="14" t="s">
        <v>57</v>
      </c>
      <c r="B18" s="16">
        <v>0.2</v>
      </c>
    </row>
    <row r="19" spans="1:2">
      <c r="A19" s="14" t="s">
        <v>58</v>
      </c>
      <c r="B19" s="16">
        <v>0.6</v>
      </c>
    </row>
    <row r="20" spans="1:2">
      <c r="A20" s="14" t="s">
        <v>59</v>
      </c>
      <c r="B20" s="16">
        <v>0.5</v>
      </c>
    </row>
    <row r="21" spans="1:2">
      <c r="A21" s="14" t="s">
        <v>60</v>
      </c>
      <c r="B21" s="16">
        <v>0.1</v>
      </c>
    </row>
    <row r="22" spans="1:2">
      <c r="A22" s="14" t="s">
        <v>61</v>
      </c>
      <c r="B22" s="16">
        <v>0.4</v>
      </c>
    </row>
    <row r="23" spans="1:2">
      <c r="A23" s="14" t="s">
        <v>62</v>
      </c>
      <c r="B23" s="16">
        <v>0.1</v>
      </c>
    </row>
    <row r="24" spans="1:2">
      <c r="A24" s="14" t="s">
        <v>63</v>
      </c>
      <c r="B24" s="16">
        <v>0.8</v>
      </c>
    </row>
    <row r="25" spans="1:2">
      <c r="A25" s="14" t="s">
        <v>64</v>
      </c>
      <c r="B25" s="16">
        <v>0.2</v>
      </c>
    </row>
    <row r="26" spans="1:2">
      <c r="A26" s="14" t="s">
        <v>65</v>
      </c>
      <c r="B26" s="16">
        <v>0.3</v>
      </c>
    </row>
    <row r="27" spans="1:2">
      <c r="A27" s="14" t="s">
        <v>66</v>
      </c>
      <c r="B27" s="16">
        <v>0.6</v>
      </c>
    </row>
    <row r="28" spans="1:2">
      <c r="A28" s="14" t="s">
        <v>67</v>
      </c>
      <c r="B28" s="16">
        <v>3.1</v>
      </c>
    </row>
    <row r="29" spans="1:2">
      <c r="A29" s="14" t="s">
        <v>68</v>
      </c>
      <c r="B29" s="16">
        <v>1.2</v>
      </c>
    </row>
    <row r="30" spans="1:2">
      <c r="A30" s="14" t="s">
        <v>69</v>
      </c>
      <c r="B30" s="16">
        <v>1</v>
      </c>
    </row>
    <row r="31" spans="1:2">
      <c r="A31" s="14" t="s">
        <v>70</v>
      </c>
      <c r="B31" s="16">
        <v>3.3</v>
      </c>
    </row>
    <row r="32" spans="1:2">
      <c r="A32" s="14" t="s">
        <v>71</v>
      </c>
      <c r="B32" s="16">
        <v>1.2</v>
      </c>
    </row>
    <row r="33" spans="1:2">
      <c r="A33" s="14" t="s">
        <v>72</v>
      </c>
      <c r="B33" s="16">
        <v>0.1</v>
      </c>
    </row>
    <row r="34" spans="1:2">
      <c r="A34" s="14" t="s">
        <v>73</v>
      </c>
      <c r="B34" s="16">
        <v>0.2</v>
      </c>
    </row>
    <row r="35" spans="1:2">
      <c r="A35" s="14" t="s">
        <v>74</v>
      </c>
      <c r="B35" s="16">
        <v>3.2</v>
      </c>
    </row>
    <row r="36" spans="1:2">
      <c r="A36" s="14" t="s">
        <v>75</v>
      </c>
      <c r="B36" s="16">
        <v>1.4</v>
      </c>
    </row>
    <row r="37" spans="1:2" ht="15.75" thickBot="1">
      <c r="A37" s="15" t="s">
        <v>76</v>
      </c>
      <c r="B37" s="17">
        <v>0.8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:A20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92</v>
      </c>
      <c r="B2" s="10">
        <v>0.1</v>
      </c>
    </row>
    <row r="3" spans="1:2">
      <c r="A3" s="8" t="s">
        <v>94</v>
      </c>
      <c r="B3" s="11">
        <v>0.3</v>
      </c>
    </row>
    <row r="4" spans="1:2" ht="15.75" thickBot="1">
      <c r="A4" s="9" t="s">
        <v>93</v>
      </c>
      <c r="B4" s="12">
        <v>1.2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" sqref="A2:A20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96</v>
      </c>
      <c r="B2" s="10">
        <v>0.1</v>
      </c>
    </row>
    <row r="3" spans="1:2">
      <c r="A3" s="8" t="s">
        <v>95</v>
      </c>
      <c r="B3" s="11">
        <v>0.11</v>
      </c>
    </row>
    <row r="4" spans="1:2">
      <c r="A4" s="8" t="s">
        <v>97</v>
      </c>
      <c r="B4" s="11">
        <v>0.22</v>
      </c>
    </row>
    <row r="5" spans="1:2" ht="15.75" thickBot="1">
      <c r="A5" s="9" t="s">
        <v>98</v>
      </c>
      <c r="B5" s="12">
        <v>0.2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" sqref="A2:A20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142</v>
      </c>
      <c r="B2" s="10">
        <v>0.2</v>
      </c>
    </row>
    <row r="3" spans="1:2">
      <c r="A3" s="8" t="s">
        <v>143</v>
      </c>
      <c r="B3" s="11">
        <v>0.3</v>
      </c>
    </row>
    <row r="4" spans="1:2">
      <c r="A4" s="8" t="s">
        <v>144</v>
      </c>
      <c r="B4" s="11">
        <v>0.4</v>
      </c>
    </row>
    <row r="5" spans="1:2">
      <c r="A5" s="8" t="s">
        <v>145</v>
      </c>
      <c r="B5" s="11">
        <v>0.2</v>
      </c>
    </row>
    <row r="6" spans="1:2">
      <c r="A6" s="19" t="s">
        <v>146</v>
      </c>
      <c r="B6" s="16">
        <v>0.6</v>
      </c>
    </row>
    <row r="7" spans="1:2">
      <c r="A7" s="13" t="s">
        <v>147</v>
      </c>
      <c r="B7" s="16">
        <v>1</v>
      </c>
    </row>
    <row r="8" spans="1:2">
      <c r="A8" s="19" t="s">
        <v>148</v>
      </c>
      <c r="B8" s="16">
        <v>1.2</v>
      </c>
    </row>
    <row r="9" spans="1:2">
      <c r="A9" s="19" t="s">
        <v>149</v>
      </c>
      <c r="B9" s="16">
        <v>0.4</v>
      </c>
    </row>
    <row r="10" spans="1:2" ht="15.75" thickBot="1">
      <c r="A10" s="20" t="s">
        <v>150</v>
      </c>
      <c r="B10" s="17">
        <v>1.8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18" sqref="C18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99</v>
      </c>
      <c r="B2" s="10">
        <v>1.7</v>
      </c>
    </row>
    <row r="3" spans="1:2">
      <c r="A3" s="8" t="s">
        <v>100</v>
      </c>
      <c r="B3" s="11">
        <v>5</v>
      </c>
    </row>
    <row r="4" spans="1:2">
      <c r="A4" s="8" t="s">
        <v>101</v>
      </c>
      <c r="B4" s="11">
        <v>1.2</v>
      </c>
    </row>
    <row r="5" spans="1:2">
      <c r="A5" s="8" t="s">
        <v>102</v>
      </c>
      <c r="B5" s="11">
        <v>0.4</v>
      </c>
    </row>
    <row r="6" spans="1:2">
      <c r="A6" s="19" t="s">
        <v>103</v>
      </c>
      <c r="B6" s="16">
        <v>1.2</v>
      </c>
    </row>
    <row r="7" spans="1:2">
      <c r="A7" s="19" t="s">
        <v>60</v>
      </c>
      <c r="B7" s="16">
        <v>0.6</v>
      </c>
    </row>
    <row r="8" spans="1:2">
      <c r="A8" s="19" t="s">
        <v>105</v>
      </c>
      <c r="B8" s="16">
        <v>0.2</v>
      </c>
    </row>
    <row r="9" spans="1:2">
      <c r="A9" s="19" t="s">
        <v>104</v>
      </c>
      <c r="B9" s="16">
        <v>0.3</v>
      </c>
    </row>
    <row r="10" spans="1:2">
      <c r="A10" s="19" t="s">
        <v>106</v>
      </c>
      <c r="B10" s="16">
        <v>3</v>
      </c>
    </row>
    <row r="11" spans="1:2" ht="15.75" thickBot="1">
      <c r="A11" s="20" t="s">
        <v>107</v>
      </c>
      <c r="B11" s="17">
        <v>0.3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18" sqref="D18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120</v>
      </c>
      <c r="B2" s="10">
        <v>0.3</v>
      </c>
    </row>
    <row r="3" spans="1:2">
      <c r="A3" s="8" t="s">
        <v>121</v>
      </c>
      <c r="B3" s="11">
        <v>0.5</v>
      </c>
    </row>
    <row r="4" spans="1:2">
      <c r="A4" s="8" t="s">
        <v>122</v>
      </c>
      <c r="B4" s="11">
        <v>0.5</v>
      </c>
    </row>
    <row r="5" spans="1:2">
      <c r="A5" s="8" t="s">
        <v>123</v>
      </c>
      <c r="B5" s="11">
        <v>0.3</v>
      </c>
    </row>
    <row r="6" spans="1:2">
      <c r="A6" s="19" t="s">
        <v>124</v>
      </c>
      <c r="B6" s="16">
        <v>0.5</v>
      </c>
    </row>
    <row r="7" spans="1:2">
      <c r="A7" s="19" t="s">
        <v>125</v>
      </c>
      <c r="B7" s="16">
        <v>0.2</v>
      </c>
    </row>
    <row r="8" spans="1:2">
      <c r="A8" s="19" t="s">
        <v>126</v>
      </c>
      <c r="B8" s="16">
        <v>0.1</v>
      </c>
    </row>
    <row r="9" spans="1:2">
      <c r="A9" s="19" t="s">
        <v>127</v>
      </c>
      <c r="B9" s="16">
        <v>0.2</v>
      </c>
    </row>
    <row r="10" spans="1:2">
      <c r="A10" s="19" t="s">
        <v>128</v>
      </c>
      <c r="B10" s="16">
        <v>0.1</v>
      </c>
    </row>
    <row r="11" spans="1:2">
      <c r="A11" s="19" t="s">
        <v>129</v>
      </c>
      <c r="B11" s="16">
        <v>1</v>
      </c>
    </row>
    <row r="12" spans="1:2">
      <c r="A12" s="19" t="s">
        <v>130</v>
      </c>
      <c r="B12" s="16">
        <v>0.2</v>
      </c>
    </row>
    <row r="13" spans="1:2">
      <c r="A13" s="19" t="s">
        <v>131</v>
      </c>
      <c r="B13" s="16">
        <v>0.5</v>
      </c>
    </row>
    <row r="14" spans="1:2">
      <c r="A14" s="19" t="s">
        <v>132</v>
      </c>
      <c r="B14" s="16">
        <v>0.2</v>
      </c>
    </row>
    <row r="15" spans="1:2">
      <c r="A15" s="19" t="s">
        <v>133</v>
      </c>
      <c r="B15" s="16">
        <v>0.4</v>
      </c>
    </row>
    <row r="16" spans="1:2">
      <c r="A16" s="19" t="s">
        <v>134</v>
      </c>
      <c r="B16" s="16">
        <v>0.1</v>
      </c>
    </row>
    <row r="17" spans="1:2">
      <c r="A17" s="19" t="s">
        <v>135</v>
      </c>
      <c r="B17" s="16">
        <v>0.3</v>
      </c>
    </row>
    <row r="18" spans="1:2">
      <c r="A18" s="19" t="s">
        <v>136</v>
      </c>
      <c r="B18" s="16">
        <v>0.5</v>
      </c>
    </row>
    <row r="19" spans="1:2">
      <c r="A19" s="19" t="s">
        <v>137</v>
      </c>
      <c r="B19" s="16">
        <v>0.2</v>
      </c>
    </row>
    <row r="20" spans="1:2">
      <c r="A20" s="19" t="s">
        <v>138</v>
      </c>
      <c r="B20" s="16">
        <v>0.1</v>
      </c>
    </row>
    <row r="21" spans="1:2">
      <c r="A21" s="19" t="s">
        <v>139</v>
      </c>
      <c r="B21" s="16">
        <v>0.1</v>
      </c>
    </row>
    <row r="22" spans="1:2" ht="15.75" thickBot="1">
      <c r="A22" s="18" t="s">
        <v>140</v>
      </c>
      <c r="B22" s="17">
        <v>0.2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7" sqref="A17"/>
    </sheetView>
  </sheetViews>
  <sheetFormatPr defaultRowHeight="15"/>
  <cols>
    <col min="1" max="1" width="80.7109375" customWidth="1"/>
  </cols>
  <sheetData>
    <row r="1" spans="1:2" ht="15.75" thickBot="1">
      <c r="A1" s="5" t="s">
        <v>0</v>
      </c>
      <c r="B1" s="5" t="s">
        <v>1</v>
      </c>
    </row>
    <row r="2" spans="1:2">
      <c r="A2" s="7" t="s">
        <v>108</v>
      </c>
      <c r="B2" s="10">
        <v>1.2</v>
      </c>
    </row>
    <row r="3" spans="1:2">
      <c r="A3" s="8" t="s">
        <v>109</v>
      </c>
      <c r="B3" s="11">
        <v>0.3</v>
      </c>
    </row>
    <row r="4" spans="1:2">
      <c r="A4" s="8" t="s">
        <v>110</v>
      </c>
      <c r="B4" s="11">
        <v>0.2</v>
      </c>
    </row>
    <row r="5" spans="1:2">
      <c r="A5" s="8" t="s">
        <v>111</v>
      </c>
      <c r="B5" s="11">
        <v>0.9</v>
      </c>
    </row>
    <row r="6" spans="1:2">
      <c r="A6" s="19" t="s">
        <v>112</v>
      </c>
      <c r="B6" s="16">
        <v>0.1</v>
      </c>
    </row>
    <row r="7" spans="1:2">
      <c r="A7" s="19" t="s">
        <v>113</v>
      </c>
      <c r="B7" s="16">
        <v>1.5</v>
      </c>
    </row>
    <row r="8" spans="1:2">
      <c r="A8" s="19" t="s">
        <v>114</v>
      </c>
      <c r="B8" s="16">
        <v>1.3</v>
      </c>
    </row>
    <row r="9" spans="1:2">
      <c r="A9" s="19" t="s">
        <v>115</v>
      </c>
      <c r="B9" s="16">
        <v>2.1</v>
      </c>
    </row>
    <row r="10" spans="1:2">
      <c r="A10" s="19" t="s">
        <v>116</v>
      </c>
      <c r="B10" s="16">
        <v>1.1000000000000001</v>
      </c>
    </row>
    <row r="11" spans="1:2">
      <c r="A11" s="19" t="s">
        <v>141</v>
      </c>
      <c r="B11" s="16">
        <v>1.4</v>
      </c>
    </row>
    <row r="12" spans="1:2">
      <c r="A12" s="21" t="s">
        <v>117</v>
      </c>
      <c r="B12" s="22">
        <v>1.1000000000000001</v>
      </c>
    </row>
    <row r="13" spans="1:2">
      <c r="A13" s="21" t="s">
        <v>118</v>
      </c>
      <c r="B13" s="22">
        <v>0.3</v>
      </c>
    </row>
    <row r="14" spans="1:2" ht="15.75" thickBot="1">
      <c r="A14" s="20" t="s">
        <v>119</v>
      </c>
      <c r="B14" s="17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Расчет</vt:lpstr>
      <vt:lpstr>111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Беспровод.</vt:lpstr>
      <vt:lpstr>Ист.пит.</vt:lpstr>
      <vt:lpstr>Контр.дост.</vt:lpstr>
      <vt:lpstr>Оповещатели</vt:lpstr>
      <vt:lpstr>Оргтехника</vt:lpstr>
      <vt:lpstr>Охр.изв.</vt:lpstr>
      <vt:lpstr>Охр.телевид.</vt:lpstr>
      <vt:lpstr>Пож.изв.</vt:lpstr>
      <vt:lpstr>ППК</vt:lpstr>
      <vt:lpstr>Сист.пер.изв.</vt:lpstr>
      <vt:lpstr>Тр.изв.</vt:lpstr>
      <vt:lpstr>ТТТ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2011-02-16T08:26:33Z</dcterms:modified>
</cp:coreProperties>
</file>