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90" windowWidth="24960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E3" i="1"/>
  <c r="E4" i="1"/>
  <c r="E5" i="1"/>
  <c r="E6" i="1"/>
  <c r="E7" i="1"/>
  <c r="E8" i="1"/>
  <c r="E9" i="1"/>
  <c r="E2" i="1"/>
  <c r="G6" i="1" l="1"/>
  <c r="G5" i="1"/>
</calcChain>
</file>

<file path=xl/sharedStrings.xml><?xml version="1.0" encoding="utf-8"?>
<sst xmlns="http://schemas.openxmlformats.org/spreadsheetml/2006/main" count="33" uniqueCount="18">
  <si>
    <t>10:00</t>
  </si>
  <si>
    <t>9:40</t>
  </si>
  <si>
    <t>9:48</t>
  </si>
  <si>
    <t>01.11.2015</t>
  </si>
  <si>
    <t>9:55</t>
  </si>
  <si>
    <t>10:06</t>
  </si>
  <si>
    <t>9:49</t>
  </si>
  <si>
    <t>9:28</t>
  </si>
  <si>
    <t>Дата</t>
  </si>
  <si>
    <t>Время прихода</t>
  </si>
  <si>
    <t>Время начала работы</t>
  </si>
  <si>
    <t>ФИО</t>
  </si>
  <si>
    <t>9:58</t>
  </si>
  <si>
    <t>Отклонение</t>
  </si>
  <si>
    <t>Результат проверки</t>
  </si>
  <si>
    <t>если начало работы отличается от прихода на 11 минут и более в плюс, то хорошо, а если на 10 минут и более в минус, то опоздание.и строка должна выделяться желтым.</t>
  </si>
  <si>
    <t>Должны приходить на 10 минут до начала работы, а если позже, то опоздание!</t>
  </si>
  <si>
    <t>Добрый день. Помогите пожалуйста прописать формулу. Работники должны приходить на 10 минут до начала работы, а если позже, то опоздание! Пробовала, получается отрицательное значение иногда. Пробовала по Вашим примерам (с сайта) - не выходит. Как правильно прописать формулу? если начало работы отличается от прихода на 11 минут и более в плюс, то хорошо, а если на 10 минут и более в минус, то опоздание.и строка должна выделяться желтым. Например - начало в 10, пришли в 9,28 - хорошо, если в 9,55 - опоздание. Подскажите пожалуйста. Спасибо.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</si>
</sst>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>
    <font>
      <sz val="11"/>
      <color theme="1"/>
      <name val="Times New Roman"/>
      <family val="2"/>
      <charset val="204"/>
    </font>
    <font>
      <sz val="10"/>
      <color indexed="10"/>
      <name val="Arial Cyr"/>
      <charset val="204"/>
    </font>
    <font>
      <sz val="10"/>
      <color indexed="9"/>
      <name val="Arial Cyr"/>
      <charset val="204"/>
    </font>
    <font>
      <b/>
      <sz val="10"/>
      <color indexed="10"/>
      <name val="Arial Cyr"/>
      <charset val="204"/>
    </font>
    <font>
      <b/>
      <sz val="10"/>
      <color indexed="8"/>
      <name val="Arial Cyr"/>
      <charset val="204"/>
    </font>
    <font>
      <sz val="10"/>
      <color indexed="17"/>
      <name val="Arial Cyr"/>
      <charset val="204"/>
    </font>
    <font>
      <b/>
      <sz val="15"/>
      <color indexed="8"/>
      <name val="Arial Cyr"/>
      <charset val="204"/>
    </font>
    <font>
      <b/>
      <sz val="13"/>
      <color indexed="8"/>
      <name val="Arial Cyr"/>
      <charset val="204"/>
    </font>
    <font>
      <b/>
      <sz val="11"/>
      <color indexed="8"/>
      <name val="Arial Cyr"/>
      <charset val="204"/>
    </font>
    <font>
      <sz val="10"/>
      <color indexed="18"/>
      <name val="Arial Cyr"/>
      <charset val="204"/>
    </font>
    <font>
      <sz val="10"/>
      <name val="Arial Cyr"/>
      <charset val="204"/>
    </font>
    <font>
      <sz val="10"/>
      <color indexed="19"/>
      <name val="Arial Cyr"/>
      <charset val="204"/>
    </font>
    <font>
      <b/>
      <sz val="10"/>
      <color indexed="9"/>
      <name val="Arial Cyr"/>
      <charset val="204"/>
    </font>
    <font>
      <b/>
      <sz val="18"/>
      <color indexed="8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</fills>
  <borders count="11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4" borderId="0" applyNumberFormat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5" applyNumberFormat="0" applyAlignment="0" applyProtection="0"/>
    <xf numFmtId="0" fontId="10" fillId="8" borderId="6" applyNumberFormat="0" applyFont="0" applyAlignment="0" applyProtection="0"/>
    <xf numFmtId="0" fontId="11" fillId="9" borderId="0" applyNumberFormat="0" applyBorder="0" applyAlignment="0" applyProtection="0"/>
    <xf numFmtId="0" fontId="10" fillId="9" borderId="7" applyNumberFormat="0" applyFont="0" applyAlignment="0" applyProtection="0"/>
    <xf numFmtId="0" fontId="12" fillId="10" borderId="8" applyNumberFormat="0" applyAlignment="0" applyProtection="0"/>
    <xf numFmtId="0" fontId="13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0" fillId="0" borderId="10" xfId="20" quotePrefix="1" applyFont="1" applyFill="1" applyBorder="1"/>
    <xf numFmtId="164" fontId="10" fillId="0" borderId="10" xfId="20" quotePrefix="1" applyNumberFormat="1" applyFont="1" applyFill="1" applyBorder="1"/>
    <xf numFmtId="0" fontId="0" fillId="0" borderId="0" xfId="0" applyBorder="1"/>
    <xf numFmtId="164" fontId="0" fillId="0" borderId="0" xfId="0" applyNumberFormat="1"/>
    <xf numFmtId="0" fontId="0" fillId="0" borderId="0" xfId="0" applyAlignment="1">
      <alignment horizontal="center" wrapText="1"/>
    </xf>
    <xf numFmtId="164" fontId="10" fillId="0" borderId="10" xfId="20" applyNumberFormat="1" applyFont="1" applyFill="1" applyBorder="1" applyAlignment="1">
      <alignment horizontal="right"/>
    </xf>
    <xf numFmtId="0" fontId="0" fillId="0" borderId="10" xfId="0" applyFill="1" applyBorder="1"/>
  </cellXfs>
  <cellStyles count="21">
    <cellStyle name="Bad" xfId="1"/>
    <cellStyle name="Calculation" xfId="2"/>
    <cellStyle name="Check Cell" xfId="3"/>
    <cellStyle name="Emphasis 1" xfId="4"/>
    <cellStyle name="Emphasis 2" xfId="5"/>
    <cellStyle name="Emphasis 3" xfId="6"/>
    <cellStyle name="Good" xfId="7"/>
    <cellStyle name="Heading 1" xfId="8"/>
    <cellStyle name="Heading 2" xfId="9"/>
    <cellStyle name="Heading 3" xfId="10"/>
    <cellStyle name="Heading 4" xfId="11"/>
    <cellStyle name="Input" xfId="12"/>
    <cellStyle name="Linked Cell" xfId="13"/>
    <cellStyle name="Neutral" xfId="14"/>
    <cellStyle name="Note" xfId="15"/>
    <cellStyle name="Output" xfId="16"/>
    <cellStyle name="Sheet Title" xfId="17"/>
    <cellStyle name="Total" xfId="18"/>
    <cellStyle name="Warning Text" xfId="19"/>
    <cellStyle name="Обычный" xfId="0" builtinId="0"/>
    <cellStyle name="Обычный_Лист1" xfId="2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5"/>
  <sheetViews>
    <sheetView tabSelected="1" workbookViewId="0">
      <selection activeCell="G6" sqref="G6"/>
    </sheetView>
  </sheetViews>
  <sheetFormatPr defaultColWidth="8.5703125" defaultRowHeight="15"/>
  <cols>
    <col min="1" max="1" width="12" customWidth="1"/>
    <col min="2" max="2" width="25.5703125" customWidth="1"/>
    <col min="5" max="5" width="12.5703125" customWidth="1"/>
    <col min="6" max="6" width="14.28515625" customWidth="1"/>
  </cols>
  <sheetData>
    <row r="1" spans="1:7" s="1" customFormat="1" ht="80.25" customHeight="1">
      <c r="A1" s="2" t="s">
        <v>8</v>
      </c>
      <c r="B1" s="2" t="s">
        <v>11</v>
      </c>
      <c r="C1" s="2" t="s">
        <v>9</v>
      </c>
      <c r="D1" s="2" t="s">
        <v>10</v>
      </c>
      <c r="E1" s="2" t="s">
        <v>13</v>
      </c>
      <c r="F1" s="2" t="s">
        <v>14</v>
      </c>
    </row>
    <row r="2" spans="1:7">
      <c r="A2" s="3" t="s">
        <v>3</v>
      </c>
      <c r="B2" s="3"/>
      <c r="C2" s="4" t="s">
        <v>7</v>
      </c>
      <c r="D2" s="4" t="s">
        <v>0</v>
      </c>
      <c r="E2" s="8">
        <f>IF(D2-C2&lt;0,"-"&amp;TEXT(C2-D2,"ч:мм"),D2-C2)</f>
        <v>2.2222222222222254E-2</v>
      </c>
      <c r="F2" s="9" t="str">
        <f>IF(D2-"0:10"&gt;--C2,"ок","опоздание")</f>
        <v>ок</v>
      </c>
      <c r="G2" s="5" t="s">
        <v>15</v>
      </c>
    </row>
    <row r="3" spans="1:7">
      <c r="A3" s="3" t="s">
        <v>3</v>
      </c>
      <c r="B3" s="3"/>
      <c r="C3" s="4" t="s">
        <v>7</v>
      </c>
      <c r="D3" s="4" t="s">
        <v>0</v>
      </c>
      <c r="E3" s="8">
        <f t="shared" ref="E3:E9" si="0">IF(D3-C3&lt;0,"-"&amp;TEXT(C3-D3,"ч:мм"),D3-C3)</f>
        <v>2.2222222222222254E-2</v>
      </c>
      <c r="F3" s="9" t="str">
        <f t="shared" ref="F3:F9" si="1">IF(D3-"0:10"&gt;--C3,"ок","опоздание")</f>
        <v>ок</v>
      </c>
    </row>
    <row r="4" spans="1:7">
      <c r="A4" s="3" t="s">
        <v>3</v>
      </c>
      <c r="B4" s="3"/>
      <c r="C4" s="4" t="s">
        <v>1</v>
      </c>
      <c r="D4" s="4" t="s">
        <v>0</v>
      </c>
      <c r="E4" s="8">
        <f t="shared" si="0"/>
        <v>1.3888888888888951E-2</v>
      </c>
      <c r="F4" s="9" t="str">
        <f t="shared" si="1"/>
        <v>ок</v>
      </c>
    </row>
    <row r="5" spans="1:7">
      <c r="A5" s="3" t="s">
        <v>3</v>
      </c>
      <c r="B5" s="3"/>
      <c r="C5" s="4" t="s">
        <v>5</v>
      </c>
      <c r="D5" s="4" t="s">
        <v>0</v>
      </c>
      <c r="E5" s="8" t="str">
        <f t="shared" si="0"/>
        <v>-0:06</v>
      </c>
      <c r="F5" s="9" t="str">
        <f t="shared" si="1"/>
        <v>опоздание</v>
      </c>
      <c r="G5" s="6">
        <f>C5-D5-"0:10"</f>
        <v>-2.7777777777777922E-3</v>
      </c>
    </row>
    <row r="6" spans="1:7">
      <c r="A6" s="3" t="s">
        <v>3</v>
      </c>
      <c r="B6" s="9"/>
      <c r="C6" s="4" t="s">
        <v>4</v>
      </c>
      <c r="D6" s="4" t="s">
        <v>0</v>
      </c>
      <c r="E6" s="8">
        <f t="shared" si="0"/>
        <v>3.4722222222222654E-3</v>
      </c>
      <c r="F6" s="9" t="str">
        <f t="shared" si="1"/>
        <v>опоздание</v>
      </c>
      <c r="G6" s="6">
        <f>"0:00"-(D6-C6)</f>
        <v>-3.4722222222222654E-3</v>
      </c>
    </row>
    <row r="7" spans="1:7">
      <c r="A7" s="3" t="s">
        <v>3</v>
      </c>
      <c r="B7" s="9"/>
      <c r="C7" s="4" t="s">
        <v>12</v>
      </c>
      <c r="D7" s="4" t="s">
        <v>0</v>
      </c>
      <c r="E7" s="8">
        <f t="shared" si="0"/>
        <v>1.388888888888884E-3</v>
      </c>
      <c r="F7" s="9" t="str">
        <f t="shared" si="1"/>
        <v>опоздание</v>
      </c>
    </row>
    <row r="8" spans="1:7">
      <c r="A8" s="3" t="s">
        <v>3</v>
      </c>
      <c r="B8" s="3"/>
      <c r="C8" s="4" t="s">
        <v>2</v>
      </c>
      <c r="D8" s="4" t="s">
        <v>0</v>
      </c>
      <c r="E8" s="8">
        <f t="shared" si="0"/>
        <v>8.3333333333333037E-3</v>
      </c>
      <c r="F8" s="9" t="str">
        <f t="shared" si="1"/>
        <v>ок</v>
      </c>
    </row>
    <row r="9" spans="1:7">
      <c r="A9" s="3" t="s">
        <v>3</v>
      </c>
      <c r="B9" s="3"/>
      <c r="C9" s="4" t="s">
        <v>6</v>
      </c>
      <c r="D9" s="4" t="s">
        <v>0</v>
      </c>
      <c r="E9" s="8">
        <f t="shared" si="0"/>
        <v>7.6388888888889173E-3</v>
      </c>
      <c r="F9" s="9" t="str">
        <f t="shared" si="1"/>
        <v>ок</v>
      </c>
    </row>
    <row r="11" spans="1:7">
      <c r="B11" t="s">
        <v>16</v>
      </c>
    </row>
    <row r="16" spans="1:7">
      <c r="A16" s="7" t="s">
        <v>17</v>
      </c>
      <c r="B16" s="7"/>
      <c r="C16" s="7"/>
      <c r="D16" s="7"/>
      <c r="E16" s="7"/>
      <c r="F16" s="7"/>
    </row>
    <row r="17" spans="1:6">
      <c r="A17" s="7"/>
      <c r="B17" s="7"/>
      <c r="C17" s="7"/>
      <c r="D17" s="7"/>
      <c r="E17" s="7"/>
      <c r="F17" s="7"/>
    </row>
    <row r="18" spans="1:6">
      <c r="A18" s="7"/>
      <c r="B18" s="7"/>
      <c r="C18" s="7"/>
      <c r="D18" s="7"/>
      <c r="E18" s="7"/>
      <c r="F18" s="7"/>
    </row>
    <row r="19" spans="1:6">
      <c r="A19" s="7"/>
      <c r="B19" s="7"/>
      <c r="C19" s="7"/>
      <c r="D19" s="7"/>
      <c r="E19" s="7"/>
      <c r="F19" s="7"/>
    </row>
    <row r="20" spans="1:6">
      <c r="A20" s="7"/>
      <c r="B20" s="7"/>
      <c r="C20" s="7"/>
      <c r="D20" s="7"/>
      <c r="E20" s="7"/>
      <c r="F20" s="7"/>
    </row>
    <row r="21" spans="1:6">
      <c r="A21" s="7"/>
      <c r="B21" s="7"/>
      <c r="C21" s="7"/>
      <c r="D21" s="7"/>
      <c r="E21" s="7"/>
      <c r="F21" s="7"/>
    </row>
    <row r="22" spans="1:6">
      <c r="A22" s="7"/>
      <c r="B22" s="7"/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  <row r="24" spans="1:6">
      <c r="A24" s="7"/>
      <c r="B24" s="7"/>
      <c r="C24" s="7"/>
      <c r="D24" s="7"/>
      <c r="E24" s="7"/>
      <c r="F24" s="7"/>
    </row>
    <row r="25" spans="1:6">
      <c r="A25" s="7"/>
      <c r="B25" s="7"/>
      <c r="C25" s="7"/>
      <c r="D25" s="7"/>
      <c r="E25" s="7"/>
      <c r="F25" s="7"/>
    </row>
  </sheetData>
  <mergeCells count="1">
    <mergeCell ref="A16:F25"/>
  </mergeCells>
  <conditionalFormatting sqref="A2:F9">
    <cfRule type="expression" dxfId="0" priority="1">
      <formula>$F2&lt;&gt;"ок"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</dc:creator>
  <cp:lastModifiedBy>Безрученко Виктор Васильевичь</cp:lastModifiedBy>
  <dcterms:created xsi:type="dcterms:W3CDTF">2015-11-11T09:56:11Z</dcterms:created>
  <dcterms:modified xsi:type="dcterms:W3CDTF">2015-11-11T12:03:32Z</dcterms:modified>
</cp:coreProperties>
</file>