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</calcChain>
</file>

<file path=xl/sharedStrings.xml><?xml version="1.0" encoding="utf-8"?>
<sst xmlns="http://schemas.openxmlformats.org/spreadsheetml/2006/main" count="40" uniqueCount="8">
  <si>
    <t>Сообщение</t>
  </si>
  <si>
    <t>X/О</t>
  </si>
  <si>
    <t>Время</t>
  </si>
  <si>
    <t>Дата</t>
  </si>
  <si>
    <t>ВХОД ШЛ. 1 [ Сигнал BK-4 ]</t>
  </si>
  <si>
    <t>СНЯТИЕ  [ Сигнал BK-4 ]</t>
  </si>
  <si>
    <t>ВЗЯТИЕ  [ Сигнал BK-4 ]</t>
  </si>
  <si>
    <t>НЕИСПРАВНОСТЬ АК (ВЗЯТ)  [ Сигнал BK-4 ]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</si>
</sst>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14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7" sqref="H7"/>
    </sheetView>
  </sheetViews>
  <sheetFormatPr defaultRowHeight="12.75" x14ac:dyDescent="0.2"/>
  <cols>
    <col min="1" max="1" width="40.85546875" customWidth="1"/>
    <col min="2" max="2" width="4.7109375" customWidth="1"/>
    <col min="4" max="4" width="1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</row>
    <row r="2" spans="1:6" x14ac:dyDescent="0.2">
      <c r="A2" t="s">
        <v>4</v>
      </c>
      <c r="B2">
        <v>0</v>
      </c>
      <c r="C2" s="1">
        <v>0.59680555555555559</v>
      </c>
      <c r="D2" s="2">
        <v>42278</v>
      </c>
      <c r="F2" s="3" t="str">
        <f t="array" ref="F2">IF(LEFT(A2,6)="ВЗЯТИЕ",(VLOOKUP("СНЯТИЕ",LEFT($A3:$D$37,6),4,0)+VLOOKUP("СНЯТИЕ",LEFT($A3:$D$37,6),3,0))-(D2+C2),"")</f>
        <v/>
      </c>
    </row>
    <row r="3" spans="1:6" x14ac:dyDescent="0.2">
      <c r="A3" t="s">
        <v>5</v>
      </c>
      <c r="B3">
        <v>1</v>
      </c>
      <c r="C3" s="1">
        <v>0.59687500000000004</v>
      </c>
      <c r="D3" s="2">
        <v>42278</v>
      </c>
      <c r="F3" s="3" t="str">
        <f t="array" ref="F3">IF(LEFT(A3,6)="ВЗЯТИЕ",(VLOOKUP("СНЯТИЕ",LEFT($A4:$D$37,6),4,0)+VLOOKUP("СНЯТИЕ",LEFT($A4:$D$37,6),3,0))-(D3+C3),"")</f>
        <v/>
      </c>
    </row>
    <row r="4" spans="1:6" x14ac:dyDescent="0.2">
      <c r="A4" t="s">
        <v>6</v>
      </c>
      <c r="B4">
        <v>1</v>
      </c>
      <c r="C4" s="1">
        <v>0.5975462962962963</v>
      </c>
      <c r="D4" s="2">
        <v>42278</v>
      </c>
      <c r="F4" s="3">
        <f t="array" ref="F4">IF(LEFT(A4,6)="ВЗЯТИЕ",(VLOOKUP("СНЯТИЕ",LEFT($A5:$D$37,6),4,0)+VLOOKUP("СНЯТИЕ",LEFT($A5:$D$37,6),3,0))-(D4+C4),"")</f>
        <v>6.052453703705396</v>
      </c>
    </row>
    <row r="5" spans="1:6" x14ac:dyDescent="0.2">
      <c r="A5" t="s">
        <v>7</v>
      </c>
      <c r="B5">
        <v>0</v>
      </c>
      <c r="C5" s="1">
        <v>0.57542824074074073</v>
      </c>
      <c r="D5" s="2">
        <v>42282</v>
      </c>
      <c r="F5" s="3" t="str">
        <f t="array" ref="F5">IF(LEFT(A5,6)="ВЗЯТИЕ",(VLOOKUP("СНЯТИЕ",LEFT($A6:$D$37,6),4,0)+VLOOKUP("СНЯТИЕ",LEFT($A6:$D$37,6),3,0))-(D5+C5),"")</f>
        <v/>
      </c>
    </row>
    <row r="6" spans="1:6" x14ac:dyDescent="0.2">
      <c r="A6" t="s">
        <v>4</v>
      </c>
      <c r="B6">
        <v>0</v>
      </c>
      <c r="C6" s="1">
        <v>0.64984953703703707</v>
      </c>
      <c r="D6" s="2">
        <v>42284</v>
      </c>
      <c r="F6" s="3" t="str">
        <f t="array" ref="F6">IF(LEFT(A6,6)="ВЗЯТИЕ",(VLOOKUP("СНЯТИЕ",LEFT($A7:$D$37,6),4,0)+VLOOKUP("СНЯТИЕ",LEFT($A7:$D$37,6),3,0))-(D6+C6),"")</f>
        <v/>
      </c>
    </row>
    <row r="7" spans="1:6" x14ac:dyDescent="0.2">
      <c r="A7" t="s">
        <v>5</v>
      </c>
      <c r="B7">
        <v>1</v>
      </c>
      <c r="C7" s="1">
        <v>0.65</v>
      </c>
      <c r="D7" s="2">
        <v>42284</v>
      </c>
      <c r="F7" s="3" t="str">
        <f t="array" ref="F7">IF(LEFT(A7,6)="ВЗЯТИЕ",(VLOOKUP("СНЯТИЕ",LEFT($A8:$D$37,6),4,0)+VLOOKUP("СНЯТИЕ",LEFT($A8:$D$37,6),3,0))-(D7+C7),"")</f>
        <v/>
      </c>
    </row>
    <row r="8" spans="1:6" x14ac:dyDescent="0.2">
      <c r="A8" t="s">
        <v>6</v>
      </c>
      <c r="B8">
        <v>1</v>
      </c>
      <c r="C8" s="1">
        <v>0.65597222222222229</v>
      </c>
      <c r="D8" s="2">
        <v>42284</v>
      </c>
      <c r="F8" s="3">
        <f t="array" ref="F8">IF(LEFT(A8,6)="ВЗЯТИЕ",(VLOOKUP("СНЯТИЕ",LEFT($A9:$D$37,6),4,0)+VLOOKUP("СНЯТИЕ",LEFT($A9:$D$37,6),3,0))-(D8+C8),"")</f>
        <v>4.80972777777788</v>
      </c>
    </row>
    <row r="9" spans="1:6" x14ac:dyDescent="0.2">
      <c r="A9" t="s">
        <v>7</v>
      </c>
      <c r="B9">
        <v>0</v>
      </c>
      <c r="C9" s="1">
        <v>0.87753472222222229</v>
      </c>
      <c r="D9" s="2">
        <v>42287</v>
      </c>
      <c r="F9" s="3" t="str">
        <f t="array" ref="F9">IF(LEFT(A9,6)="ВЗЯТИЕ",(VLOOKUP("СНЯТИЕ",LEFT($A10:$D$37,6),4,0)+VLOOKUP("СНЯТИЕ",LEFT($A10:$D$37,6),3,0))-(D9+C9),"")</f>
        <v/>
      </c>
    </row>
    <row r="10" spans="1:6" x14ac:dyDescent="0.2">
      <c r="A10" t="s">
        <v>4</v>
      </c>
      <c r="B10">
        <v>0</v>
      </c>
      <c r="C10" s="1">
        <v>0.46560185185185188</v>
      </c>
      <c r="D10" s="2">
        <v>42289</v>
      </c>
      <c r="F10" s="3" t="str">
        <f t="array" ref="F10">IF(LEFT(A10,6)="ВЗЯТИЕ",(VLOOKUP("СНЯТИЕ",LEFT($A11:$D$37,6),4,0)+VLOOKUP("СНЯТИЕ",LEFT($A11:$D$37,6),3,0))-(D10+C10),"")</f>
        <v/>
      </c>
    </row>
    <row r="11" spans="1:6" x14ac:dyDescent="0.2">
      <c r="A11" t="s">
        <v>5</v>
      </c>
      <c r="B11">
        <v>1</v>
      </c>
      <c r="C11" s="1">
        <v>0.46570601851851851</v>
      </c>
      <c r="D11" s="2">
        <v>42289</v>
      </c>
      <c r="F11" s="3" t="str">
        <f t="array" ref="F11">IF(LEFT(A11,6)="ВЗЯТИЕ",(VLOOKUP("СНЯТИЕ",LEFT($A12:$D$37,6),4,0)+VLOOKUP("СНЯТИЕ",LEFT($A12:$D$37,6),3,0))-(D11+C11),"")</f>
        <v/>
      </c>
    </row>
    <row r="12" spans="1:6" x14ac:dyDescent="0.2">
      <c r="A12" t="s">
        <v>6</v>
      </c>
      <c r="B12">
        <v>1</v>
      </c>
      <c r="C12" s="1">
        <v>0.65848379629629628</v>
      </c>
      <c r="D12" s="2">
        <v>42289</v>
      </c>
      <c r="F12" s="3">
        <f t="array" ref="F12">IF(LEFT(A12,6)="ВЗЯТИЕ",(VLOOKUP("СНЯТИЕ",LEFT($A13:$D$37,6),4,0)+VLOOKUP("СНЯТИЕ",LEFT($A13:$D$37,6),3,0))-(D12+C12),"")</f>
        <v>1.7575162037028349</v>
      </c>
    </row>
    <row r="13" spans="1:6" x14ac:dyDescent="0.2">
      <c r="A13" t="s">
        <v>4</v>
      </c>
      <c r="B13">
        <v>0</v>
      </c>
      <c r="C13" s="1">
        <v>0.41592592592592598</v>
      </c>
      <c r="D13" s="2">
        <v>42291</v>
      </c>
      <c r="F13" s="3" t="str">
        <f t="array" ref="F13">IF(LEFT(A13,6)="ВЗЯТИЕ",(VLOOKUP("СНЯТИЕ",LEFT($A14:$D$37,6),4,0)+VLOOKUP("СНЯТИЕ",LEFT($A14:$D$37,6),3,0))-(D13+C13),"")</f>
        <v/>
      </c>
    </row>
    <row r="14" spans="1:6" x14ac:dyDescent="0.2">
      <c r="A14" t="s">
        <v>5</v>
      </c>
      <c r="B14">
        <v>1</v>
      </c>
      <c r="C14" s="1">
        <v>0.41604166666666664</v>
      </c>
      <c r="D14" s="2">
        <v>42291</v>
      </c>
      <c r="F14" s="3" t="str">
        <f t="array" ref="F14">IF(LEFT(A14,6)="ВЗЯТИЕ",(VLOOKUP("СНЯТИЕ",LEFT($A15:$D$37,6),4,0)+VLOOKUP("СНЯТИЕ",LEFT($A15:$D$37,6),3,0))-(D14+C14),"")</f>
        <v/>
      </c>
    </row>
    <row r="15" spans="1:6" x14ac:dyDescent="0.2">
      <c r="A15" t="s">
        <v>6</v>
      </c>
      <c r="B15">
        <v>1</v>
      </c>
      <c r="C15" s="1">
        <v>0.66873842592592592</v>
      </c>
      <c r="D15" s="2">
        <v>42291</v>
      </c>
      <c r="F15" s="3">
        <f t="array" ref="F15">IF(LEFT(A15,6)="ВЗЯТИЕ",(VLOOKUP("СНЯТИЕ",LEFT($A16:$D$37,6),4,0)+VLOOKUP("СНЯТИЕ",LEFT($A16:$D$37,6),3,0))-(D15+C15),"")</f>
        <v>0.72166157406900311</v>
      </c>
    </row>
    <row r="16" spans="1:6" x14ac:dyDescent="0.2">
      <c r="A16" t="s">
        <v>4</v>
      </c>
      <c r="B16">
        <v>0</v>
      </c>
      <c r="C16" s="1">
        <v>0.3903935185185185</v>
      </c>
      <c r="D16" s="2">
        <v>42292</v>
      </c>
      <c r="F16" s="3" t="str">
        <f t="array" ref="F16">IF(LEFT(A16,6)="ВЗЯТИЕ",(VLOOKUP("СНЯТИЕ",LEFT($A17:$D$37,6),4,0)+VLOOKUP("СНЯТИЕ",LEFT($A17:$D$37,6),3,0))-(D16+C16),"")</f>
        <v/>
      </c>
    </row>
    <row r="17" spans="1:6" x14ac:dyDescent="0.2">
      <c r="A17" t="s">
        <v>5</v>
      </c>
      <c r="B17">
        <v>1</v>
      </c>
      <c r="C17" s="1">
        <v>0.39048611111111109</v>
      </c>
      <c r="D17" s="2">
        <v>42292</v>
      </c>
      <c r="F17" s="3" t="str">
        <f t="array" ref="F17">IF(LEFT(A17,6)="ВЗЯТИЕ",(VLOOKUP("СНЯТИЕ",LEFT($A18:$D$37,6),4,0)+VLOOKUP("СНЯТИЕ",LEFT($A18:$D$37,6),3,0))-(D17+C17),"")</f>
        <v/>
      </c>
    </row>
    <row r="18" spans="1:6" x14ac:dyDescent="0.2">
      <c r="A18" t="s">
        <v>6</v>
      </c>
      <c r="B18">
        <v>1</v>
      </c>
      <c r="C18" s="1">
        <v>0.70576388888888886</v>
      </c>
      <c r="D18" s="2">
        <v>42292</v>
      </c>
      <c r="F18" s="3">
        <f t="array" ref="F18">IF(LEFT(A18,6)="ВЗЯТИЕ",(VLOOKUP("СНЯТИЕ",LEFT($A19:$D$37,6),4,0)+VLOOKUP("СНЯТИЕ",LEFT($A19:$D$37,6),3,0))-(D18+C18),"")</f>
        <v>4.8971361111107399</v>
      </c>
    </row>
    <row r="19" spans="1:6" x14ac:dyDescent="0.2">
      <c r="A19" t="s">
        <v>7</v>
      </c>
      <c r="B19">
        <v>0</v>
      </c>
      <c r="C19" s="1">
        <v>0.60375000000000001</v>
      </c>
      <c r="D19" s="2">
        <v>42296</v>
      </c>
      <c r="F19" s="3" t="str">
        <f t="array" ref="F19">IF(LEFT(A19,6)="ВЗЯТИЕ",(VLOOKUP("СНЯТИЕ",LEFT($A20:$D$37,6),4,0)+VLOOKUP("СНЯТИЕ",LEFT($A20:$D$37,6),3,0))-(D19+C19),"")</f>
        <v/>
      </c>
    </row>
    <row r="20" spans="1:6" x14ac:dyDescent="0.2">
      <c r="A20" t="s">
        <v>4</v>
      </c>
      <c r="B20">
        <v>0</v>
      </c>
      <c r="C20" s="1">
        <v>0.60291666666666666</v>
      </c>
      <c r="D20" s="2">
        <v>42297</v>
      </c>
      <c r="F20" s="3" t="str">
        <f t="array" ref="F20">IF(LEFT(A20,6)="ВЗЯТИЕ",(VLOOKUP("СНЯТИЕ",LEFT($A21:$D$37,6),4,0)+VLOOKUP("СНЯТИЕ",LEFT($A21:$D$37,6),3,0))-(D20+C20),"")</f>
        <v/>
      </c>
    </row>
    <row r="21" spans="1:6" x14ac:dyDescent="0.2">
      <c r="A21" t="s">
        <v>5</v>
      </c>
      <c r="B21">
        <v>1</v>
      </c>
      <c r="C21" s="1">
        <v>0.60291666666666666</v>
      </c>
      <c r="D21" s="2">
        <v>42297</v>
      </c>
      <c r="F21" s="3" t="str">
        <f t="array" ref="F21">IF(LEFT(A21,6)="ВЗЯТИЕ",(VLOOKUP("СНЯТИЕ",LEFT($A22:$D$37,6),4,0)+VLOOKUP("СНЯТИЕ",LEFT($A22:$D$37,6),3,0))-(D21+C21),"")</f>
        <v/>
      </c>
    </row>
    <row r="22" spans="1:6" x14ac:dyDescent="0.2">
      <c r="A22" t="s">
        <v>6</v>
      </c>
      <c r="B22">
        <v>1</v>
      </c>
      <c r="C22" s="1">
        <v>0.66697916666666668</v>
      </c>
      <c r="D22" s="2">
        <v>42297</v>
      </c>
      <c r="F22" s="3">
        <f t="array" ref="F22">IF(LEFT(A22,6)="ВЗЯТИЕ",(VLOOKUP("СНЯТИЕ",LEFT($A23:$D$37,6),4,0)+VLOOKUP("СНЯТИЕ",LEFT($A23:$D$37,6),3,0))-(D22+C22),"")</f>
        <v>0.69272083333635237</v>
      </c>
    </row>
    <row r="23" spans="1:6" x14ac:dyDescent="0.2">
      <c r="A23" t="s">
        <v>4</v>
      </c>
      <c r="B23">
        <v>0</v>
      </c>
      <c r="C23" s="1">
        <v>0.3596759259259259</v>
      </c>
      <c r="D23" s="2">
        <v>42298</v>
      </c>
      <c r="F23" s="3" t="str">
        <f t="array" ref="F23">IF(LEFT(A23,6)="ВЗЯТИЕ",(VLOOKUP("СНЯТИЕ",LEFT($A24:$D$37,6),4,0)+VLOOKUP("СНЯТИЕ",LEFT($A24:$D$37,6),3,0))-(D23+C23),"")</f>
        <v/>
      </c>
    </row>
    <row r="24" spans="1:6" x14ac:dyDescent="0.2">
      <c r="A24" t="s">
        <v>5</v>
      </c>
      <c r="B24">
        <v>1</v>
      </c>
      <c r="C24" s="1">
        <v>0.35976851851851849</v>
      </c>
      <c r="D24" s="2">
        <v>42298</v>
      </c>
      <c r="F24" s="3" t="str">
        <f t="array" ref="F24">IF(LEFT(A24,6)="ВЗЯТИЕ",(VLOOKUP("СНЯТИЕ",LEFT($A25:$D$37,6),4,0)+VLOOKUP("СНЯТИЕ",LEFT($A25:$D$37,6),3,0))-(D24+C24),"")</f>
        <v/>
      </c>
    </row>
    <row r="25" spans="1:6" x14ac:dyDescent="0.2">
      <c r="A25" t="s">
        <v>6</v>
      </c>
      <c r="B25">
        <v>1</v>
      </c>
      <c r="C25" s="1">
        <v>0.67909722222222213</v>
      </c>
      <c r="D25" s="2">
        <v>42299</v>
      </c>
      <c r="F25" s="3">
        <f t="array" ref="F25">IF(LEFT(A25,6)="ВЗЯТИЕ",(VLOOKUP("СНЯТИЕ",LEFT($A26:$D$37,6),4,0)+VLOOKUP("СНЯТИЕ",LEFT($A26:$D$37,6),3,0))-(D25+C25),"")</f>
        <v>0.78140277777856681</v>
      </c>
    </row>
    <row r="26" spans="1:6" x14ac:dyDescent="0.2">
      <c r="A26" t="s">
        <v>4</v>
      </c>
      <c r="B26">
        <v>0</v>
      </c>
      <c r="C26" s="1">
        <v>0.46046296296296302</v>
      </c>
      <c r="D26" s="2">
        <v>42300</v>
      </c>
      <c r="F26" s="3" t="str">
        <f t="array" ref="F26">IF(LEFT(A26,6)="ВЗЯТИЕ",(VLOOKUP("СНЯТИЕ",LEFT($A27:$D$37,6),4,0)+VLOOKUP("СНЯТИЕ",LEFT($A27:$D$37,6),3,0))-(D26+C26),"")</f>
        <v/>
      </c>
    </row>
    <row r="27" spans="1:6" x14ac:dyDescent="0.2">
      <c r="A27" t="s">
        <v>5</v>
      </c>
      <c r="B27">
        <v>1</v>
      </c>
      <c r="C27" s="1">
        <v>0.46056712962962965</v>
      </c>
      <c r="D27" s="2">
        <v>42300</v>
      </c>
      <c r="F27" s="3" t="str">
        <f t="array" ref="F27">IF(LEFT(A27,6)="ВЗЯТИЕ",(VLOOKUP("СНЯТИЕ",LEFT($A28:$D$37,6),4,0)+VLOOKUP("СНЯТИЕ",LEFT($A28:$D$37,6),3,0))-(D27+C27),"")</f>
        <v/>
      </c>
    </row>
    <row r="28" spans="1:6" x14ac:dyDescent="0.2">
      <c r="A28" t="s">
        <v>6</v>
      </c>
      <c r="B28">
        <v>1</v>
      </c>
      <c r="C28" s="1">
        <v>0.49283564814814818</v>
      </c>
      <c r="D28" s="2">
        <v>42300</v>
      </c>
      <c r="F28" s="3">
        <f t="array" ref="F28">IF(LEFT(A28,6)="ВЗЯТИЕ",(VLOOKUP("СНЯТИЕ",LEFT($A29:$D$37,6),4,0)+VLOOKUP("СНЯТИЕ",LEFT($A29:$D$37,6),3,0))-(D28+C28),"")</f>
        <v>0.15846435185085284</v>
      </c>
    </row>
    <row r="29" spans="1:6" x14ac:dyDescent="0.2">
      <c r="A29" t="s">
        <v>4</v>
      </c>
      <c r="B29">
        <v>0</v>
      </c>
      <c r="C29" s="1">
        <v>0.6511689814814815</v>
      </c>
      <c r="D29" s="2">
        <v>42300</v>
      </c>
      <c r="F29" s="3" t="str">
        <f t="array" ref="F29">IF(LEFT(A29,6)="ВЗЯТИЕ",(VLOOKUP("СНЯТИЕ",LEFT($A30:$D$37,6),4,0)+VLOOKUP("СНЯТИЕ",LEFT($A30:$D$37,6),3,0))-(D29+C29),"")</f>
        <v/>
      </c>
    </row>
    <row r="30" spans="1:6" x14ac:dyDescent="0.2">
      <c r="A30" t="s">
        <v>5</v>
      </c>
      <c r="B30">
        <v>1</v>
      </c>
      <c r="C30" s="1">
        <v>0.65130787037037041</v>
      </c>
      <c r="D30" s="2">
        <v>42300</v>
      </c>
      <c r="F30" s="3" t="str">
        <f t="array" ref="F30">IF(LEFT(A30,6)="ВЗЯТИЕ",(VLOOKUP("СНЯТИЕ",LEFT($A31:$D$37,6),4,0)+VLOOKUP("СНЯТИЕ",LEFT($A31:$D$37,6),3,0))-(D30+C30),"")</f>
        <v/>
      </c>
    </row>
    <row r="31" spans="1:6" x14ac:dyDescent="0.2">
      <c r="A31" t="s">
        <v>6</v>
      </c>
      <c r="B31">
        <v>1</v>
      </c>
      <c r="C31" s="1">
        <v>0.65657407407407409</v>
      </c>
      <c r="D31" s="2">
        <v>42300</v>
      </c>
      <c r="F31" s="3">
        <f t="array" ref="F31">IF(LEFT(A31,6)="ВЗЯТИЕ",(VLOOKUP("СНЯТИЕ",LEFT($A32:$D$37,6),4,0)+VLOOKUP("СНЯТИЕ",LEFT($A32:$D$37,6),3,0))-(D31+C31),"")</f>
        <v>2.691725925920764</v>
      </c>
    </row>
    <row r="32" spans="1:6" x14ac:dyDescent="0.2">
      <c r="A32" t="s">
        <v>4</v>
      </c>
      <c r="B32">
        <v>0</v>
      </c>
      <c r="C32" s="1">
        <v>0.34828703703703701</v>
      </c>
      <c r="D32" s="2">
        <v>42303</v>
      </c>
      <c r="F32" s="3" t="str">
        <f t="array" ref="F32">IF(LEFT(A32,6)="ВЗЯТИЕ",(VLOOKUP("СНЯТИЕ",LEFT($A33:$D$37,6),4,0)+VLOOKUP("СНЯТИЕ",LEFT($A33:$D$37,6),3,0))-(D32+C32),"")</f>
        <v/>
      </c>
    </row>
    <row r="33" spans="1:6" x14ac:dyDescent="0.2">
      <c r="A33" t="s">
        <v>5</v>
      </c>
      <c r="B33">
        <v>1</v>
      </c>
      <c r="C33" s="1">
        <v>0.34837962962962959</v>
      </c>
      <c r="D33" s="2">
        <v>42303</v>
      </c>
      <c r="F33" s="3" t="str">
        <f t="array" ref="F33">IF(LEFT(A33,6)="ВЗЯТИЕ",(VLOOKUP("СНЯТИЕ",LEFT($A34:$D$37,6),4,0)+VLOOKUP("СНЯТИЕ",LEFT($A34:$D$37,6),3,0))-(D33+C33),"")</f>
        <v/>
      </c>
    </row>
    <row r="34" spans="1:6" x14ac:dyDescent="0.2">
      <c r="A34" t="s">
        <v>6</v>
      </c>
      <c r="B34">
        <v>1</v>
      </c>
      <c r="C34" s="1">
        <v>0.59744212962962961</v>
      </c>
      <c r="D34" s="2">
        <v>42303</v>
      </c>
      <c r="F34" s="3">
        <f t="array" ref="F34">IF(LEFT(A34,6)="ВЗЯТИЕ",(VLOOKUP("СНЯТИЕ",LEFT($A35:$D$37,6),4,0)+VLOOKUP("СНЯТИЕ",LEFT($A35:$D$37,6),3,0))-(D34+C34),"")</f>
        <v>2.8610578703737701</v>
      </c>
    </row>
    <row r="35" spans="1:6" x14ac:dyDescent="0.2">
      <c r="A35" t="s">
        <v>4</v>
      </c>
      <c r="B35">
        <v>0</v>
      </c>
      <c r="C35" s="1">
        <v>0.45848379629629626</v>
      </c>
      <c r="D35" s="2">
        <v>42306</v>
      </c>
      <c r="F35" s="3" t="str">
        <f t="array" ref="F35">IF(LEFT(A35,6)="ВЗЯТИЕ",(VLOOKUP("СНЯТИЕ",LEFT($A36:$D$37,6),4,0)+VLOOKUP("СНЯТИЕ",LEFT($A36:$D$37,6),3,0))-(D35+C35),"")</f>
        <v/>
      </c>
    </row>
    <row r="36" spans="1:6" x14ac:dyDescent="0.2">
      <c r="A36" t="s">
        <v>5</v>
      </c>
      <c r="B36">
        <v>1</v>
      </c>
      <c r="C36" s="1">
        <v>0.45857638888888891</v>
      </c>
      <c r="D36" s="2">
        <v>42306</v>
      </c>
      <c r="F36" s="3" t="str">
        <f t="array" ref="F36">IF(LEFT(A36,6)="ВЗЯТИЕ",(VLOOKUP("СНЯТИЕ",LEFT($A37:$D$37,6),4,0)+VLOOKUP("СНЯТИЕ",LEFT($A37:$D$37,6),3,0))-(D36+C36),"")</f>
        <v/>
      </c>
    </row>
    <row r="37" spans="1:6" x14ac:dyDescent="0.2">
      <c r="A37" t="s">
        <v>6</v>
      </c>
      <c r="B37">
        <v>1</v>
      </c>
      <c r="C37" s="1">
        <v>0.65045138888888887</v>
      </c>
      <c r="D37" s="2">
        <v>42306</v>
      </c>
      <c r="F37" s="3" t="e">
        <f t="array" ref="F37">IF(LEFT(A37,6)="ВЗЯТИЕ",(VLOOKUP("СНЯТИЕ",LEFT($A$37:$D38,6),4,0)+VLOOKUP("СНЯТИЕ",LEFT($A$37:$D38,6),3,0))-(D37+C37),"")</f>
        <v>#N/A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2015-11-02T04:51:14Z</dcterms:created>
  <dcterms:modified xsi:type="dcterms:W3CDTF">2015-11-13T15:34:19Z</dcterms:modified>
</cp:coreProperties>
</file>