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69" i="1" l="1"/>
  <c r="D69" i="1"/>
  <c r="E69" i="1"/>
  <c r="F69" i="1"/>
  <c r="G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C70" i="1"/>
  <c r="D70" i="1"/>
  <c r="E70" i="1"/>
  <c r="F70" i="1"/>
  <c r="G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E49" i="1"/>
  <c r="E44" i="1"/>
  <c r="E48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73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I43" i="1"/>
  <c r="I44" i="1"/>
  <c r="H44" i="1" s="1"/>
  <c r="I45" i="1"/>
  <c r="I46" i="1"/>
  <c r="H46" i="1" s="1"/>
  <c r="I47" i="1"/>
  <c r="I48" i="1"/>
  <c r="H48" i="1" s="1"/>
  <c r="I49" i="1"/>
  <c r="I50" i="1"/>
  <c r="H50" i="1" s="1"/>
  <c r="I51" i="1"/>
  <c r="I52" i="1"/>
  <c r="H52" i="1" s="1"/>
  <c r="I53" i="1"/>
  <c r="I54" i="1"/>
  <c r="H54" i="1" s="1"/>
  <c r="I55" i="1"/>
  <c r="I56" i="1"/>
  <c r="I57" i="1"/>
  <c r="I58" i="1"/>
  <c r="H58" i="1" s="1"/>
  <c r="I59" i="1"/>
  <c r="I60" i="1"/>
  <c r="I61" i="1"/>
  <c r="I62" i="1"/>
  <c r="H62" i="1" s="1"/>
  <c r="I63" i="1"/>
  <c r="I64" i="1"/>
  <c r="I65" i="1"/>
  <c r="I66" i="1"/>
  <c r="H66" i="1" s="1"/>
  <c r="I67" i="1"/>
  <c r="I68" i="1"/>
  <c r="I42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42" i="1"/>
  <c r="C43" i="1"/>
  <c r="D43" i="1"/>
  <c r="E43" i="1" s="1"/>
  <c r="C44" i="1"/>
  <c r="D44" i="1"/>
  <c r="C45" i="1"/>
  <c r="D45" i="1"/>
  <c r="E45" i="1" s="1"/>
  <c r="C46" i="1"/>
  <c r="D46" i="1"/>
  <c r="E46" i="1" s="1"/>
  <c r="C47" i="1"/>
  <c r="D47" i="1"/>
  <c r="E47" i="1" s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D42" i="1"/>
  <c r="E42" i="1" s="1"/>
  <c r="C42" i="1"/>
  <c r="H42" i="1" l="1"/>
  <c r="H65" i="1"/>
  <c r="H61" i="1"/>
  <c r="H57" i="1"/>
  <c r="H53" i="1"/>
  <c r="H49" i="1"/>
  <c r="H45" i="1"/>
  <c r="H68" i="1"/>
  <c r="H64" i="1"/>
  <c r="H60" i="1"/>
  <c r="H56" i="1"/>
  <c r="H67" i="1"/>
  <c r="H63" i="1"/>
  <c r="H59" i="1"/>
  <c r="H55" i="1"/>
  <c r="H51" i="1"/>
  <c r="H47" i="1"/>
  <c r="H43" i="1"/>
  <c r="H70" i="1"/>
  <c r="H69" i="1"/>
</calcChain>
</file>

<file path=xl/sharedStrings.xml><?xml version="1.0" encoding="utf-8"?>
<sst xmlns="http://schemas.openxmlformats.org/spreadsheetml/2006/main" count="481" uniqueCount="75">
  <si>
    <t>ФОИВ</t>
  </si>
  <si>
    <t>ФГО</t>
  </si>
  <si>
    <t>РОИВ</t>
  </si>
  <si>
    <t>З11</t>
  </si>
  <si>
    <t>З12</t>
  </si>
  <si>
    <t>З13</t>
  </si>
  <si>
    <t>З14</t>
  </si>
  <si>
    <t>З21</t>
  </si>
  <si>
    <t>З22</t>
  </si>
  <si>
    <t>З23</t>
  </si>
  <si>
    <t>З24</t>
  </si>
  <si>
    <t>З25</t>
  </si>
  <si>
    <t>З31</t>
  </si>
  <si>
    <t>З32</t>
  </si>
  <si>
    <t>З33</t>
  </si>
  <si>
    <t>Ж11</t>
  </si>
  <si>
    <t>Ж12</t>
  </si>
  <si>
    <t>Ж13</t>
  </si>
  <si>
    <t>Ж14</t>
  </si>
  <si>
    <t>Ж15</t>
  </si>
  <si>
    <t>Ж16</t>
  </si>
  <si>
    <t>Ж2</t>
  </si>
  <si>
    <t>П11</t>
  </si>
  <si>
    <t>П12</t>
  </si>
  <si>
    <t>П13</t>
  </si>
  <si>
    <t>П14</t>
  </si>
  <si>
    <t>П2</t>
  </si>
  <si>
    <t>П31</t>
  </si>
  <si>
    <t>П32</t>
  </si>
  <si>
    <t>П33</t>
  </si>
  <si>
    <t>П34</t>
  </si>
  <si>
    <t>Управляющие компании, договоры на содержание и ремонт жилья</t>
  </si>
  <si>
    <t>РФ</t>
  </si>
  <si>
    <t>Федеральные министерства</t>
  </si>
  <si>
    <t>Министерство обороны Российской Федерации</t>
  </si>
  <si>
    <t>МСТ</t>
  </si>
  <si>
    <t>_РОИВ.Московская область</t>
  </si>
  <si>
    <t>Правительство Московской области</t>
  </si>
  <si>
    <t>Балашихинский район</t>
  </si>
  <si>
    <t>Министерство строительства и жилищно-коммунального хозяйства Российской Федерации</t>
  </si>
  <si>
    <t>Воскресенский район</t>
  </si>
  <si>
    <t>(пусто)</t>
  </si>
  <si>
    <t>Администрация Президента</t>
  </si>
  <si>
    <t>г. Дзержинский</t>
  </si>
  <si>
    <t>Сов</t>
  </si>
  <si>
    <t>г. Долгопрудный</t>
  </si>
  <si>
    <t>_РОИВ.г. Москва</t>
  </si>
  <si>
    <t>Правительство Москвы</t>
  </si>
  <si>
    <t>г. Жуковский</t>
  </si>
  <si>
    <t>Суб</t>
  </si>
  <si>
    <t>г. Ивантеевка</t>
  </si>
  <si>
    <t>_РОИВ.Тамбовская область</t>
  </si>
  <si>
    <t>Администрация Тамбовской области</t>
  </si>
  <si>
    <t>г. Королев</t>
  </si>
  <si>
    <t>г. Лобня</t>
  </si>
  <si>
    <t>г. Лыткарино</t>
  </si>
  <si>
    <t>г. Реутов</t>
  </si>
  <si>
    <t>г. Электросталь</t>
  </si>
  <si>
    <t>г. Юбилейный</t>
  </si>
  <si>
    <t>Дмитровский район</t>
  </si>
  <si>
    <t>Каширский район(Московская обл)</t>
  </si>
  <si>
    <t>Коломенский район</t>
  </si>
  <si>
    <t>Красногорский район(Московская обл)</t>
  </si>
  <si>
    <t>Люберецкий район</t>
  </si>
  <si>
    <t>Мытищинский район</t>
  </si>
  <si>
    <t>Ногинский район</t>
  </si>
  <si>
    <t>Одинцовский район</t>
  </si>
  <si>
    <t>Орехово-Зуевский район</t>
  </si>
  <si>
    <t>Пушкинский район(Московская обл)</t>
  </si>
  <si>
    <t>Сергиево-Посадский район</t>
  </si>
  <si>
    <t>Серпуховский район</t>
  </si>
  <si>
    <t>Солнечногорский район</t>
  </si>
  <si>
    <t>Химкинский район</t>
  </si>
  <si>
    <t>Щелковский район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</si>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</sst>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sz val="20"/>
      <color rgb="FFFF00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/>
    <xf numFmtId="0" fontId="2" fillId="3" borderId="0" xfId="0" applyFont="1" applyFill="1" applyAlignment="1">
      <alignment horizontal="left" vertical="center"/>
    </xf>
    <xf numFmtId="0" fontId="2" fillId="3" borderId="0" xfId="0" applyFont="1" applyFill="1"/>
    <xf numFmtId="0" fontId="2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0" fillId="6" borderId="0" xfId="0" applyFill="1" applyAlignment="1">
      <alignment horizontal="left" vertical="center"/>
    </xf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1" xfId="0" applyFill="1" applyBorder="1"/>
    <xf numFmtId="0" fontId="0" fillId="7" borderId="0" xfId="0" applyFill="1"/>
    <xf numFmtId="0" fontId="0" fillId="8" borderId="1" xfId="0" applyFill="1" applyBorder="1"/>
    <xf numFmtId="0" fontId="0" fillId="2" borderId="1" xfId="0" applyFill="1" applyBorder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06"/>
  <sheetViews>
    <sheetView tabSelected="1" topLeftCell="A60" zoomScale="55" zoomScaleNormal="55" workbookViewId="0">
      <selection activeCell="B73" sqref="B73"/>
    </sheetView>
  </sheetViews>
  <sheetFormatPr defaultRowHeight="15" x14ac:dyDescent="0.25"/>
  <cols>
    <col min="2" max="2" width="9.140625" style="1"/>
  </cols>
  <sheetData>
    <row r="1" spans="1:70" s="3" customFormat="1" ht="19.5" x14ac:dyDescent="0.3">
      <c r="A1" s="2"/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4" t="s">
        <v>8</v>
      </c>
      <c r="N1" s="5" t="s">
        <v>9</v>
      </c>
      <c r="O1" s="6" t="s">
        <v>10</v>
      </c>
      <c r="P1" s="4" t="s">
        <v>11</v>
      </c>
      <c r="Q1" s="5" t="s">
        <v>12</v>
      </c>
      <c r="R1" s="6" t="s">
        <v>13</v>
      </c>
      <c r="S1" s="4" t="s">
        <v>14</v>
      </c>
      <c r="T1" s="4" t="s">
        <v>15</v>
      </c>
      <c r="U1" s="4" t="s">
        <v>16</v>
      </c>
      <c r="V1" s="4" t="s">
        <v>17</v>
      </c>
      <c r="W1" s="4" t="s">
        <v>18</v>
      </c>
      <c r="X1" s="4" t="s">
        <v>19</v>
      </c>
      <c r="Y1" s="4" t="s">
        <v>20</v>
      </c>
      <c r="Z1" s="4" t="s">
        <v>21</v>
      </c>
      <c r="AA1" s="4" t="s">
        <v>22</v>
      </c>
      <c r="AB1" s="4" t="s">
        <v>23</v>
      </c>
      <c r="AC1" s="4" t="s">
        <v>24</v>
      </c>
      <c r="AD1" s="4" t="s">
        <v>25</v>
      </c>
      <c r="AE1" s="4" t="s">
        <v>26</v>
      </c>
      <c r="AF1" s="4" t="s">
        <v>27</v>
      </c>
      <c r="AG1" s="4" t="s">
        <v>28</v>
      </c>
      <c r="AH1" s="4" t="s">
        <v>29</v>
      </c>
      <c r="AI1" s="4" t="s">
        <v>30</v>
      </c>
      <c r="AQ1" s="4" t="s">
        <v>3</v>
      </c>
      <c r="AR1" s="4" t="s">
        <v>4</v>
      </c>
      <c r="AS1" s="4" t="s">
        <v>5</v>
      </c>
      <c r="AT1" s="4" t="s">
        <v>6</v>
      </c>
      <c r="AU1" s="4" t="s">
        <v>7</v>
      </c>
      <c r="AV1" s="4" t="s">
        <v>8</v>
      </c>
      <c r="AW1" s="5" t="s">
        <v>9</v>
      </c>
      <c r="AX1" s="6" t="s">
        <v>10</v>
      </c>
      <c r="AY1" s="4" t="s">
        <v>11</v>
      </c>
      <c r="AZ1" s="5" t="s">
        <v>12</v>
      </c>
      <c r="BA1" s="6" t="s">
        <v>13</v>
      </c>
      <c r="BB1" s="4" t="s">
        <v>14</v>
      </c>
      <c r="BC1" s="4" t="s">
        <v>15</v>
      </c>
      <c r="BD1" s="4" t="s">
        <v>16</v>
      </c>
      <c r="BE1" s="4" t="s">
        <v>17</v>
      </c>
      <c r="BF1" s="4" t="s">
        <v>18</v>
      </c>
      <c r="BG1" s="4" t="s">
        <v>19</v>
      </c>
      <c r="BH1" s="4" t="s">
        <v>20</v>
      </c>
      <c r="BI1" s="4" t="s">
        <v>21</v>
      </c>
      <c r="BJ1" s="4" t="s">
        <v>22</v>
      </c>
      <c r="BK1" s="4" t="s">
        <v>23</v>
      </c>
      <c r="BL1" s="4" t="s">
        <v>24</v>
      </c>
      <c r="BM1" s="4" t="s">
        <v>25</v>
      </c>
      <c r="BN1" s="4" t="s">
        <v>26</v>
      </c>
      <c r="BO1" s="4" t="s">
        <v>27</v>
      </c>
      <c r="BP1" s="4" t="s">
        <v>28</v>
      </c>
      <c r="BQ1" s="4" t="s">
        <v>29</v>
      </c>
      <c r="BR1" s="4" t="s">
        <v>30</v>
      </c>
    </row>
    <row r="2" spans="1:70" ht="26.25" x14ac:dyDescent="0.4">
      <c r="A2" s="7"/>
      <c r="B2" s="8"/>
      <c r="C2" s="18" t="s">
        <v>31</v>
      </c>
      <c r="D2" s="18" t="s">
        <v>32</v>
      </c>
      <c r="E2" s="18" t="s">
        <v>0</v>
      </c>
      <c r="F2" s="18" t="s">
        <v>33</v>
      </c>
      <c r="G2" s="18" t="s">
        <v>34</v>
      </c>
      <c r="H2" s="18">
        <v>1</v>
      </c>
      <c r="I2" s="18">
        <v>0</v>
      </c>
      <c r="J2" s="18">
        <v>0</v>
      </c>
      <c r="K2" s="18">
        <v>0</v>
      </c>
      <c r="L2" s="18">
        <v>0</v>
      </c>
      <c r="M2" s="18">
        <v>1</v>
      </c>
      <c r="N2" s="18">
        <v>4</v>
      </c>
      <c r="O2" s="18">
        <v>0</v>
      </c>
      <c r="P2" s="18">
        <v>0</v>
      </c>
      <c r="Q2" s="18">
        <v>1</v>
      </c>
      <c r="R2" s="18">
        <v>0</v>
      </c>
      <c r="S2" s="18">
        <v>0</v>
      </c>
      <c r="T2" s="18">
        <v>0</v>
      </c>
      <c r="U2" s="18">
        <v>0</v>
      </c>
      <c r="V2" s="18">
        <v>0</v>
      </c>
      <c r="W2" s="18">
        <v>0</v>
      </c>
      <c r="X2" s="18">
        <v>0</v>
      </c>
      <c r="Y2" s="18">
        <v>0</v>
      </c>
      <c r="Z2" s="18">
        <v>0</v>
      </c>
      <c r="AA2" s="18">
        <v>0</v>
      </c>
      <c r="AB2" s="18">
        <v>0</v>
      </c>
      <c r="AC2" s="18">
        <v>0</v>
      </c>
      <c r="AD2" s="18">
        <v>0</v>
      </c>
      <c r="AE2" s="18">
        <v>0</v>
      </c>
      <c r="AF2" s="18">
        <v>0</v>
      </c>
      <c r="AG2" s="18">
        <v>0</v>
      </c>
      <c r="AH2" s="18">
        <v>0</v>
      </c>
      <c r="AI2" s="18">
        <v>0</v>
      </c>
      <c r="AJ2" s="9"/>
      <c r="AK2" s="18" t="s">
        <v>31</v>
      </c>
      <c r="AL2" s="18" t="s">
        <v>35</v>
      </c>
      <c r="AM2" s="18" t="s">
        <v>2</v>
      </c>
      <c r="AN2" s="18" t="s">
        <v>36</v>
      </c>
      <c r="AO2" s="18" t="s">
        <v>37</v>
      </c>
      <c r="AP2" s="18" t="s">
        <v>38</v>
      </c>
      <c r="AQ2" s="18">
        <v>0</v>
      </c>
      <c r="AR2" s="18">
        <v>0</v>
      </c>
      <c r="AS2" s="18">
        <v>0</v>
      </c>
      <c r="AT2" s="18">
        <v>0</v>
      </c>
      <c r="AU2" s="18">
        <v>0</v>
      </c>
      <c r="AV2" s="18">
        <v>0</v>
      </c>
      <c r="AW2" s="18">
        <v>0</v>
      </c>
      <c r="AX2" s="18">
        <v>6</v>
      </c>
      <c r="AY2" s="18">
        <v>0</v>
      </c>
      <c r="AZ2" s="18">
        <v>0</v>
      </c>
      <c r="BA2" s="18">
        <v>0</v>
      </c>
      <c r="BB2" s="18">
        <v>0</v>
      </c>
      <c r="BC2" s="18">
        <v>0</v>
      </c>
      <c r="BD2" s="18">
        <v>0</v>
      </c>
      <c r="BE2" s="18">
        <v>0</v>
      </c>
      <c r="BF2" s="18">
        <v>0</v>
      </c>
      <c r="BG2" s="18">
        <v>0</v>
      </c>
      <c r="BH2" s="18">
        <v>0</v>
      </c>
      <c r="BI2" s="18">
        <v>0</v>
      </c>
      <c r="BJ2" s="18">
        <v>0</v>
      </c>
      <c r="BK2" s="18">
        <v>0</v>
      </c>
      <c r="BL2" s="18">
        <v>0</v>
      </c>
      <c r="BM2" s="18">
        <v>0</v>
      </c>
      <c r="BN2" s="18">
        <v>0</v>
      </c>
      <c r="BO2" s="18">
        <v>0</v>
      </c>
      <c r="BP2" s="18">
        <v>0</v>
      </c>
      <c r="BQ2" s="18">
        <v>0</v>
      </c>
      <c r="BR2" s="18">
        <v>0</v>
      </c>
    </row>
    <row r="3" spans="1:70" ht="26.25" x14ac:dyDescent="0.4">
      <c r="A3" s="7"/>
      <c r="B3" s="8"/>
      <c r="C3" s="18" t="s">
        <v>31</v>
      </c>
      <c r="D3" s="18" t="s">
        <v>32</v>
      </c>
      <c r="E3" s="18" t="s">
        <v>0</v>
      </c>
      <c r="F3" s="18" t="s">
        <v>33</v>
      </c>
      <c r="G3" s="18" t="s">
        <v>39</v>
      </c>
      <c r="H3" s="18">
        <v>0</v>
      </c>
      <c r="I3" s="18">
        <v>0</v>
      </c>
      <c r="J3" s="18">
        <v>0</v>
      </c>
      <c r="K3" s="18">
        <v>0</v>
      </c>
      <c r="L3" s="18">
        <v>0</v>
      </c>
      <c r="M3" s="18">
        <v>0</v>
      </c>
      <c r="N3" s="18">
        <v>2</v>
      </c>
      <c r="O3" s="18">
        <v>0</v>
      </c>
      <c r="P3" s="18">
        <v>1</v>
      </c>
      <c r="Q3" s="18">
        <v>0</v>
      </c>
      <c r="R3" s="18">
        <v>0</v>
      </c>
      <c r="S3" s="18">
        <v>0</v>
      </c>
      <c r="T3" s="18">
        <v>0</v>
      </c>
      <c r="U3" s="18">
        <v>0</v>
      </c>
      <c r="V3" s="18">
        <v>0</v>
      </c>
      <c r="W3" s="18">
        <v>0</v>
      </c>
      <c r="X3" s="18">
        <v>0</v>
      </c>
      <c r="Y3" s="18">
        <v>0</v>
      </c>
      <c r="Z3" s="18">
        <v>0</v>
      </c>
      <c r="AA3" s="18">
        <v>0</v>
      </c>
      <c r="AB3" s="18">
        <v>0</v>
      </c>
      <c r="AC3" s="18">
        <v>0</v>
      </c>
      <c r="AD3" s="18">
        <v>0</v>
      </c>
      <c r="AE3" s="18">
        <v>0</v>
      </c>
      <c r="AF3" s="18">
        <v>0</v>
      </c>
      <c r="AG3" s="18">
        <v>0</v>
      </c>
      <c r="AH3" s="18">
        <v>0</v>
      </c>
      <c r="AI3" s="18">
        <v>0</v>
      </c>
      <c r="AJ3" s="9"/>
      <c r="AK3" s="18" t="s">
        <v>31</v>
      </c>
      <c r="AL3" s="18" t="s">
        <v>35</v>
      </c>
      <c r="AM3" s="18" t="s">
        <v>2</v>
      </c>
      <c r="AN3" s="18" t="s">
        <v>36</v>
      </c>
      <c r="AO3" s="18" t="s">
        <v>37</v>
      </c>
      <c r="AP3" s="18" t="s">
        <v>40</v>
      </c>
      <c r="AQ3" s="18">
        <v>0</v>
      </c>
      <c r="AR3" s="18">
        <v>0</v>
      </c>
      <c r="AS3" s="18">
        <v>0</v>
      </c>
      <c r="AT3" s="18">
        <v>0</v>
      </c>
      <c r="AU3" s="18">
        <v>0</v>
      </c>
      <c r="AV3" s="18">
        <v>0</v>
      </c>
      <c r="AW3" s="18">
        <v>0</v>
      </c>
      <c r="AX3" s="18">
        <v>2</v>
      </c>
      <c r="AY3" s="18">
        <v>0</v>
      </c>
      <c r="AZ3" s="18">
        <v>0</v>
      </c>
      <c r="BA3" s="18">
        <v>0</v>
      </c>
      <c r="BB3" s="18">
        <v>0</v>
      </c>
      <c r="BC3" s="18">
        <v>0</v>
      </c>
      <c r="BD3" s="18">
        <v>0</v>
      </c>
      <c r="BE3" s="18">
        <v>0</v>
      </c>
      <c r="BF3" s="18">
        <v>0</v>
      </c>
      <c r="BG3" s="18">
        <v>0</v>
      </c>
      <c r="BH3" s="18">
        <v>0</v>
      </c>
      <c r="BI3" s="18">
        <v>0</v>
      </c>
      <c r="BJ3" s="18">
        <v>0</v>
      </c>
      <c r="BK3" s="18">
        <v>0</v>
      </c>
      <c r="BL3" s="18">
        <v>0</v>
      </c>
      <c r="BM3" s="18">
        <v>0</v>
      </c>
      <c r="BN3" s="18">
        <v>0</v>
      </c>
      <c r="BO3" s="18">
        <v>0</v>
      </c>
      <c r="BP3" s="18">
        <v>0</v>
      </c>
      <c r="BQ3" s="18">
        <v>0</v>
      </c>
      <c r="BR3" s="18">
        <v>0</v>
      </c>
    </row>
    <row r="4" spans="1:70" x14ac:dyDescent="0.25">
      <c r="B4"/>
      <c r="C4" s="18" t="s">
        <v>31</v>
      </c>
      <c r="D4" s="18" t="s">
        <v>32</v>
      </c>
      <c r="E4" s="18" t="s">
        <v>1</v>
      </c>
      <c r="F4" s="18" t="s">
        <v>41</v>
      </c>
      <c r="G4" s="18" t="s">
        <v>42</v>
      </c>
      <c r="H4" s="18">
        <v>6</v>
      </c>
      <c r="I4" s="18">
        <v>0</v>
      </c>
      <c r="J4" s="18">
        <v>0</v>
      </c>
      <c r="K4" s="18">
        <v>0</v>
      </c>
      <c r="L4" s="18">
        <v>0</v>
      </c>
      <c r="M4" s="18">
        <v>0</v>
      </c>
      <c r="N4" s="18">
        <v>15</v>
      </c>
      <c r="O4" s="18">
        <v>0</v>
      </c>
      <c r="P4" s="18">
        <v>1</v>
      </c>
      <c r="Q4" s="18">
        <v>0</v>
      </c>
      <c r="R4" s="18">
        <v>0</v>
      </c>
      <c r="S4" s="18">
        <v>0</v>
      </c>
      <c r="T4" s="18">
        <v>0</v>
      </c>
      <c r="U4" s="18">
        <v>0</v>
      </c>
      <c r="V4" s="18">
        <v>0</v>
      </c>
      <c r="W4" s="18">
        <v>0</v>
      </c>
      <c r="X4" s="18">
        <v>0</v>
      </c>
      <c r="Y4" s="18">
        <v>0</v>
      </c>
      <c r="Z4" s="18">
        <v>0</v>
      </c>
      <c r="AA4" s="18">
        <v>0</v>
      </c>
      <c r="AB4" s="18">
        <v>0</v>
      </c>
      <c r="AC4" s="18">
        <v>0</v>
      </c>
      <c r="AD4" s="18">
        <v>0</v>
      </c>
      <c r="AE4" s="18">
        <v>0</v>
      </c>
      <c r="AF4" s="18">
        <v>0</v>
      </c>
      <c r="AG4" s="18">
        <v>0</v>
      </c>
      <c r="AH4" s="18">
        <v>0</v>
      </c>
      <c r="AI4" s="18">
        <v>0</v>
      </c>
      <c r="AJ4" s="9"/>
      <c r="AK4" s="18" t="s">
        <v>31</v>
      </c>
      <c r="AL4" s="18" t="s">
        <v>35</v>
      </c>
      <c r="AM4" s="18" t="s">
        <v>2</v>
      </c>
      <c r="AN4" s="18" t="s">
        <v>36</v>
      </c>
      <c r="AO4" s="18" t="s">
        <v>37</v>
      </c>
      <c r="AP4" s="18" t="s">
        <v>43</v>
      </c>
      <c r="AQ4" s="18">
        <v>0</v>
      </c>
      <c r="AR4" s="18">
        <v>0</v>
      </c>
      <c r="AS4" s="18">
        <v>0</v>
      </c>
      <c r="AT4" s="18">
        <v>0</v>
      </c>
      <c r="AU4" s="18">
        <v>0</v>
      </c>
      <c r="AV4" s="18">
        <v>0</v>
      </c>
      <c r="AW4" s="18">
        <v>0</v>
      </c>
      <c r="AX4" s="18">
        <v>2</v>
      </c>
      <c r="AY4" s="18">
        <v>0</v>
      </c>
      <c r="AZ4" s="18">
        <v>0</v>
      </c>
      <c r="BA4" s="18">
        <v>0</v>
      </c>
      <c r="BB4" s="18">
        <v>0</v>
      </c>
      <c r="BC4" s="18">
        <v>0</v>
      </c>
      <c r="BD4" s="18">
        <v>0</v>
      </c>
      <c r="BE4" s="18">
        <v>0</v>
      </c>
      <c r="BF4" s="18">
        <v>0</v>
      </c>
      <c r="BG4" s="18">
        <v>0</v>
      </c>
      <c r="BH4" s="18">
        <v>0</v>
      </c>
      <c r="BI4" s="18">
        <v>0</v>
      </c>
      <c r="BJ4" s="18">
        <v>0</v>
      </c>
      <c r="BK4" s="18">
        <v>0</v>
      </c>
      <c r="BL4" s="18">
        <v>0</v>
      </c>
      <c r="BM4" s="18">
        <v>0</v>
      </c>
      <c r="BN4" s="18">
        <v>0</v>
      </c>
      <c r="BO4" s="18">
        <v>0</v>
      </c>
      <c r="BP4" s="18">
        <v>0</v>
      </c>
      <c r="BQ4" s="18">
        <v>0</v>
      </c>
      <c r="BR4" s="18">
        <v>0</v>
      </c>
    </row>
    <row r="5" spans="1:70" x14ac:dyDescent="0.25">
      <c r="B5"/>
      <c r="C5" s="18" t="s">
        <v>31</v>
      </c>
      <c r="D5" s="18" t="s">
        <v>44</v>
      </c>
      <c r="E5" s="18" t="s">
        <v>0</v>
      </c>
      <c r="F5" s="18" t="s">
        <v>33</v>
      </c>
      <c r="G5" s="18" t="s">
        <v>34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18">
        <v>1</v>
      </c>
      <c r="N5" s="18">
        <v>0</v>
      </c>
      <c r="O5" s="18">
        <v>0</v>
      </c>
      <c r="P5" s="18">
        <v>0</v>
      </c>
      <c r="Q5" s="18">
        <v>0</v>
      </c>
      <c r="R5" s="18">
        <v>0</v>
      </c>
      <c r="S5" s="18">
        <v>0</v>
      </c>
      <c r="T5" s="18">
        <v>0</v>
      </c>
      <c r="U5" s="18">
        <v>0</v>
      </c>
      <c r="V5" s="18">
        <v>0</v>
      </c>
      <c r="W5" s="18">
        <v>0</v>
      </c>
      <c r="X5" s="18">
        <v>0</v>
      </c>
      <c r="Y5" s="18">
        <v>0</v>
      </c>
      <c r="Z5" s="18">
        <v>0</v>
      </c>
      <c r="AA5" s="18">
        <v>0</v>
      </c>
      <c r="AB5" s="18">
        <v>0</v>
      </c>
      <c r="AC5" s="18">
        <v>0</v>
      </c>
      <c r="AD5" s="18">
        <v>0</v>
      </c>
      <c r="AE5" s="18">
        <v>0</v>
      </c>
      <c r="AF5" s="18">
        <v>0</v>
      </c>
      <c r="AG5" s="18">
        <v>0</v>
      </c>
      <c r="AH5" s="18">
        <v>0</v>
      </c>
      <c r="AI5" s="18">
        <v>0</v>
      </c>
      <c r="AJ5" s="9"/>
      <c r="AK5" s="18" t="s">
        <v>31</v>
      </c>
      <c r="AL5" s="18" t="s">
        <v>35</v>
      </c>
      <c r="AM5" s="18" t="s">
        <v>2</v>
      </c>
      <c r="AN5" s="18" t="s">
        <v>36</v>
      </c>
      <c r="AO5" s="18" t="s">
        <v>37</v>
      </c>
      <c r="AP5" s="18" t="s">
        <v>45</v>
      </c>
      <c r="AQ5" s="18">
        <v>0</v>
      </c>
      <c r="AR5" s="18">
        <v>0</v>
      </c>
      <c r="AS5" s="18">
        <v>0</v>
      </c>
      <c r="AT5" s="18">
        <v>0</v>
      </c>
      <c r="AU5" s="18">
        <v>0</v>
      </c>
      <c r="AV5" s="18">
        <v>0</v>
      </c>
      <c r="AW5" s="18">
        <v>0</v>
      </c>
      <c r="AX5" s="18">
        <v>1</v>
      </c>
      <c r="AY5" s="18">
        <v>0</v>
      </c>
      <c r="AZ5" s="18">
        <v>0</v>
      </c>
      <c r="BA5" s="18">
        <v>0</v>
      </c>
      <c r="BB5" s="18">
        <v>0</v>
      </c>
      <c r="BC5" s="18">
        <v>0</v>
      </c>
      <c r="BD5" s="18">
        <v>0</v>
      </c>
      <c r="BE5" s="18">
        <v>0</v>
      </c>
      <c r="BF5" s="18">
        <v>0</v>
      </c>
      <c r="BG5" s="18">
        <v>0</v>
      </c>
      <c r="BH5" s="18">
        <v>0</v>
      </c>
      <c r="BI5" s="18">
        <v>0</v>
      </c>
      <c r="BJ5" s="18">
        <v>0</v>
      </c>
      <c r="BK5" s="18">
        <v>0</v>
      </c>
      <c r="BL5" s="18">
        <v>0</v>
      </c>
      <c r="BM5" s="18">
        <v>0</v>
      </c>
      <c r="BN5" s="18">
        <v>0</v>
      </c>
      <c r="BO5" s="18">
        <v>0</v>
      </c>
      <c r="BP5" s="18">
        <v>0</v>
      </c>
      <c r="BQ5" s="18">
        <v>0</v>
      </c>
      <c r="BR5" s="18">
        <v>0</v>
      </c>
    </row>
    <row r="6" spans="1:70" x14ac:dyDescent="0.25">
      <c r="B6"/>
      <c r="C6" s="18" t="s">
        <v>31</v>
      </c>
      <c r="D6" s="18" t="s">
        <v>44</v>
      </c>
      <c r="E6" s="18" t="s">
        <v>2</v>
      </c>
      <c r="F6" s="18" t="s">
        <v>46</v>
      </c>
      <c r="G6" s="18" t="s">
        <v>47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1</v>
      </c>
      <c r="N6" s="18">
        <v>0</v>
      </c>
      <c r="O6" s="18">
        <v>0</v>
      </c>
      <c r="P6" s="18">
        <v>0</v>
      </c>
      <c r="Q6" s="18">
        <v>0</v>
      </c>
      <c r="R6" s="18">
        <v>0</v>
      </c>
      <c r="S6" s="18">
        <v>0</v>
      </c>
      <c r="T6" s="18">
        <v>0</v>
      </c>
      <c r="U6" s="18">
        <v>0</v>
      </c>
      <c r="V6" s="18">
        <v>0</v>
      </c>
      <c r="W6" s="18">
        <v>0</v>
      </c>
      <c r="X6" s="18">
        <v>0</v>
      </c>
      <c r="Y6" s="18">
        <v>0</v>
      </c>
      <c r="Z6" s="18">
        <v>0</v>
      </c>
      <c r="AA6" s="18">
        <v>0</v>
      </c>
      <c r="AB6" s="18">
        <v>0</v>
      </c>
      <c r="AC6" s="18">
        <v>0</v>
      </c>
      <c r="AD6" s="18">
        <v>0</v>
      </c>
      <c r="AE6" s="18">
        <v>0</v>
      </c>
      <c r="AF6" s="18">
        <v>0</v>
      </c>
      <c r="AG6" s="18">
        <v>0</v>
      </c>
      <c r="AH6" s="18">
        <v>0</v>
      </c>
      <c r="AI6" s="18">
        <v>0</v>
      </c>
      <c r="AJ6" s="9"/>
      <c r="AK6" s="18" t="s">
        <v>31</v>
      </c>
      <c r="AL6" s="18" t="s">
        <v>35</v>
      </c>
      <c r="AM6" s="18" t="s">
        <v>2</v>
      </c>
      <c r="AN6" s="18" t="s">
        <v>36</v>
      </c>
      <c r="AO6" s="18" t="s">
        <v>37</v>
      </c>
      <c r="AP6" s="18" t="s">
        <v>48</v>
      </c>
      <c r="AQ6" s="18">
        <v>0</v>
      </c>
      <c r="AR6" s="18">
        <v>0</v>
      </c>
      <c r="AS6" s="18">
        <v>0</v>
      </c>
      <c r="AT6" s="18">
        <v>0</v>
      </c>
      <c r="AU6" s="18">
        <v>0</v>
      </c>
      <c r="AV6" s="18">
        <v>0</v>
      </c>
      <c r="AW6" s="18">
        <v>0</v>
      </c>
      <c r="AX6" s="18">
        <v>1</v>
      </c>
      <c r="AY6" s="18">
        <v>0</v>
      </c>
      <c r="AZ6" s="18">
        <v>0</v>
      </c>
      <c r="BA6" s="18">
        <v>0</v>
      </c>
      <c r="BB6" s="18">
        <v>0</v>
      </c>
      <c r="BC6" s="18">
        <v>0</v>
      </c>
      <c r="BD6" s="18">
        <v>0</v>
      </c>
      <c r="BE6" s="18">
        <v>0</v>
      </c>
      <c r="BF6" s="18">
        <v>0</v>
      </c>
      <c r="BG6" s="18">
        <v>0</v>
      </c>
      <c r="BH6" s="18">
        <v>0</v>
      </c>
      <c r="BI6" s="18">
        <v>0</v>
      </c>
      <c r="BJ6" s="18">
        <v>0</v>
      </c>
      <c r="BK6" s="18">
        <v>0</v>
      </c>
      <c r="BL6" s="18">
        <v>0</v>
      </c>
      <c r="BM6" s="18">
        <v>0</v>
      </c>
      <c r="BN6" s="18">
        <v>0</v>
      </c>
      <c r="BO6" s="18">
        <v>0</v>
      </c>
      <c r="BP6" s="18">
        <v>0</v>
      </c>
      <c r="BQ6" s="18">
        <v>0</v>
      </c>
      <c r="BR6" s="18">
        <v>0</v>
      </c>
    </row>
    <row r="7" spans="1:70" x14ac:dyDescent="0.25">
      <c r="B7"/>
      <c r="C7" s="18" t="s">
        <v>31</v>
      </c>
      <c r="D7" s="18" t="s">
        <v>49</v>
      </c>
      <c r="E7" s="18" t="s">
        <v>2</v>
      </c>
      <c r="F7" s="18" t="s">
        <v>36</v>
      </c>
      <c r="G7" s="18" t="s">
        <v>37</v>
      </c>
      <c r="H7" s="18">
        <v>18</v>
      </c>
      <c r="I7" s="18">
        <v>0</v>
      </c>
      <c r="J7" s="18">
        <v>1</v>
      </c>
      <c r="K7" s="18">
        <v>0</v>
      </c>
      <c r="L7" s="18">
        <v>7</v>
      </c>
      <c r="M7" s="18">
        <v>42</v>
      </c>
      <c r="N7" s="18">
        <v>43</v>
      </c>
      <c r="O7" s="18">
        <v>0</v>
      </c>
      <c r="P7" s="18">
        <v>5</v>
      </c>
      <c r="Q7" s="18">
        <v>2</v>
      </c>
      <c r="R7" s="18">
        <v>0</v>
      </c>
      <c r="S7" s="18">
        <v>2</v>
      </c>
      <c r="T7" s="18">
        <v>0</v>
      </c>
      <c r="U7" s="18">
        <v>0</v>
      </c>
      <c r="V7" s="18">
        <v>0</v>
      </c>
      <c r="W7" s="18">
        <v>0</v>
      </c>
      <c r="X7" s="18">
        <v>0</v>
      </c>
      <c r="Y7" s="18">
        <v>0</v>
      </c>
      <c r="Z7" s="18">
        <v>0</v>
      </c>
      <c r="AA7" s="18">
        <v>0</v>
      </c>
      <c r="AB7" s="18">
        <v>0</v>
      </c>
      <c r="AC7" s="18">
        <v>0</v>
      </c>
      <c r="AD7" s="18">
        <v>0</v>
      </c>
      <c r="AE7" s="18">
        <v>0</v>
      </c>
      <c r="AF7" s="18">
        <v>0</v>
      </c>
      <c r="AG7" s="18">
        <v>0</v>
      </c>
      <c r="AH7" s="18">
        <v>0</v>
      </c>
      <c r="AI7" s="18">
        <v>0</v>
      </c>
      <c r="AJ7" s="9"/>
      <c r="AK7" s="18" t="s">
        <v>31</v>
      </c>
      <c r="AL7" s="18" t="s">
        <v>35</v>
      </c>
      <c r="AM7" s="18" t="s">
        <v>2</v>
      </c>
      <c r="AN7" s="18" t="s">
        <v>36</v>
      </c>
      <c r="AO7" s="18" t="s">
        <v>37</v>
      </c>
      <c r="AP7" s="18" t="s">
        <v>50</v>
      </c>
      <c r="AQ7" s="18">
        <v>0</v>
      </c>
      <c r="AR7" s="18">
        <v>0</v>
      </c>
      <c r="AS7" s="18">
        <v>0</v>
      </c>
      <c r="AT7" s="18">
        <v>0</v>
      </c>
      <c r="AU7" s="18">
        <v>0</v>
      </c>
      <c r="AV7" s="18">
        <v>0</v>
      </c>
      <c r="AW7" s="18">
        <v>0</v>
      </c>
      <c r="AX7" s="18">
        <v>2</v>
      </c>
      <c r="AY7" s="18">
        <v>0</v>
      </c>
      <c r="AZ7" s="18">
        <v>0</v>
      </c>
      <c r="BA7" s="18">
        <v>3</v>
      </c>
      <c r="BB7" s="18">
        <v>0</v>
      </c>
      <c r="BC7" s="18">
        <v>0</v>
      </c>
      <c r="BD7" s="18">
        <v>0</v>
      </c>
      <c r="BE7" s="18">
        <v>0</v>
      </c>
      <c r="BF7" s="18">
        <v>0</v>
      </c>
      <c r="BG7" s="18">
        <v>0</v>
      </c>
      <c r="BH7" s="18">
        <v>0</v>
      </c>
      <c r="BI7" s="18">
        <v>0</v>
      </c>
      <c r="BJ7" s="18">
        <v>0</v>
      </c>
      <c r="BK7" s="18">
        <v>0</v>
      </c>
      <c r="BL7" s="18">
        <v>0</v>
      </c>
      <c r="BM7" s="18">
        <v>0</v>
      </c>
      <c r="BN7" s="18">
        <v>0</v>
      </c>
      <c r="BO7" s="18">
        <v>0</v>
      </c>
      <c r="BP7" s="18">
        <v>0</v>
      </c>
      <c r="BQ7" s="18">
        <v>0</v>
      </c>
      <c r="BR7" s="18">
        <v>0</v>
      </c>
    </row>
    <row r="8" spans="1:70" x14ac:dyDescent="0.25">
      <c r="B8"/>
      <c r="C8" s="18" t="s">
        <v>31</v>
      </c>
      <c r="D8" s="18" t="s">
        <v>49</v>
      </c>
      <c r="E8" s="18" t="s">
        <v>2</v>
      </c>
      <c r="F8" s="18" t="s">
        <v>51</v>
      </c>
      <c r="G8" s="18" t="s">
        <v>52</v>
      </c>
      <c r="H8" s="18">
        <v>1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  <c r="V8" s="18">
        <v>0</v>
      </c>
      <c r="W8" s="18">
        <v>0</v>
      </c>
      <c r="X8" s="18">
        <v>0</v>
      </c>
      <c r="Y8" s="18">
        <v>0</v>
      </c>
      <c r="Z8" s="18">
        <v>0</v>
      </c>
      <c r="AA8" s="18">
        <v>0</v>
      </c>
      <c r="AB8" s="18">
        <v>0</v>
      </c>
      <c r="AC8" s="18">
        <v>0</v>
      </c>
      <c r="AD8" s="18">
        <v>0</v>
      </c>
      <c r="AE8" s="18">
        <v>0</v>
      </c>
      <c r="AF8" s="18">
        <v>0</v>
      </c>
      <c r="AG8" s="18">
        <v>0</v>
      </c>
      <c r="AH8" s="18">
        <v>0</v>
      </c>
      <c r="AI8" s="18">
        <v>0</v>
      </c>
      <c r="AJ8" s="9"/>
      <c r="AK8" s="18" t="s">
        <v>31</v>
      </c>
      <c r="AL8" s="18" t="s">
        <v>35</v>
      </c>
      <c r="AM8" s="18" t="s">
        <v>2</v>
      </c>
      <c r="AN8" s="18" t="s">
        <v>36</v>
      </c>
      <c r="AO8" s="18" t="s">
        <v>37</v>
      </c>
      <c r="AP8" s="18" t="s">
        <v>53</v>
      </c>
      <c r="AQ8" s="18">
        <v>0</v>
      </c>
      <c r="AR8" s="18">
        <v>0</v>
      </c>
      <c r="AS8" s="18">
        <v>0</v>
      </c>
      <c r="AT8" s="18">
        <v>0</v>
      </c>
      <c r="AU8" s="18">
        <v>0</v>
      </c>
      <c r="AV8" s="18">
        <v>0</v>
      </c>
      <c r="AW8" s="18">
        <v>0</v>
      </c>
      <c r="AX8" s="18">
        <v>1</v>
      </c>
      <c r="AY8" s="18">
        <v>0</v>
      </c>
      <c r="AZ8" s="18">
        <v>0</v>
      </c>
      <c r="BA8" s="18">
        <v>0</v>
      </c>
      <c r="BB8" s="18">
        <v>0</v>
      </c>
      <c r="BC8" s="18">
        <v>0</v>
      </c>
      <c r="BD8" s="18">
        <v>0</v>
      </c>
      <c r="BE8" s="18">
        <v>0</v>
      </c>
      <c r="BF8" s="18">
        <v>0</v>
      </c>
      <c r="BG8" s="18">
        <v>0</v>
      </c>
      <c r="BH8" s="18">
        <v>0</v>
      </c>
      <c r="BI8" s="18">
        <v>0</v>
      </c>
      <c r="BJ8" s="18">
        <v>0</v>
      </c>
      <c r="BK8" s="18">
        <v>0</v>
      </c>
      <c r="BL8" s="18">
        <v>0</v>
      </c>
      <c r="BM8" s="18">
        <v>0</v>
      </c>
      <c r="BN8" s="18">
        <v>0</v>
      </c>
      <c r="BO8" s="18">
        <v>0</v>
      </c>
      <c r="BP8" s="18">
        <v>0</v>
      </c>
      <c r="BQ8" s="18">
        <v>0</v>
      </c>
      <c r="BR8" s="18">
        <v>0</v>
      </c>
    </row>
    <row r="9" spans="1:70" x14ac:dyDescent="0.25">
      <c r="B9"/>
      <c r="C9" s="10"/>
      <c r="D9" s="10"/>
      <c r="E9" s="10"/>
      <c r="F9" s="10"/>
      <c r="G9" s="11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9"/>
      <c r="AK9" s="18" t="s">
        <v>31</v>
      </c>
      <c r="AL9" s="18" t="s">
        <v>35</v>
      </c>
      <c r="AM9" s="18" t="s">
        <v>2</v>
      </c>
      <c r="AN9" s="18" t="s">
        <v>36</v>
      </c>
      <c r="AO9" s="18" t="s">
        <v>37</v>
      </c>
      <c r="AP9" s="18" t="s">
        <v>54</v>
      </c>
      <c r="AQ9" s="18">
        <v>0</v>
      </c>
      <c r="AR9" s="18">
        <v>0</v>
      </c>
      <c r="AS9" s="18">
        <v>0</v>
      </c>
      <c r="AT9" s="18">
        <v>0</v>
      </c>
      <c r="AU9" s="18">
        <v>0</v>
      </c>
      <c r="AV9" s="18">
        <v>0</v>
      </c>
      <c r="AW9" s="18">
        <v>0</v>
      </c>
      <c r="AX9" s="18">
        <v>3</v>
      </c>
      <c r="AY9" s="18">
        <v>0</v>
      </c>
      <c r="AZ9" s="18">
        <v>0</v>
      </c>
      <c r="BA9" s="18">
        <v>0</v>
      </c>
      <c r="BB9" s="18">
        <v>0</v>
      </c>
      <c r="BC9" s="18">
        <v>0</v>
      </c>
      <c r="BD9" s="18">
        <v>0</v>
      </c>
      <c r="BE9" s="18">
        <v>0</v>
      </c>
      <c r="BF9" s="18">
        <v>0</v>
      </c>
      <c r="BG9" s="18">
        <v>0</v>
      </c>
      <c r="BH9" s="18">
        <v>0</v>
      </c>
      <c r="BI9" s="18">
        <v>0</v>
      </c>
      <c r="BJ9" s="18">
        <v>0</v>
      </c>
      <c r="BK9" s="18">
        <v>0</v>
      </c>
      <c r="BL9" s="18">
        <v>0</v>
      </c>
      <c r="BM9" s="18">
        <v>0</v>
      </c>
      <c r="BN9" s="18">
        <v>0</v>
      </c>
      <c r="BO9" s="18">
        <v>0</v>
      </c>
      <c r="BP9" s="18">
        <v>0</v>
      </c>
      <c r="BQ9" s="18">
        <v>0</v>
      </c>
      <c r="BR9" s="18">
        <v>0</v>
      </c>
    </row>
    <row r="10" spans="1:70" x14ac:dyDescent="0.25">
      <c r="B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9"/>
      <c r="AK10" s="18" t="s">
        <v>31</v>
      </c>
      <c r="AL10" s="18" t="s">
        <v>35</v>
      </c>
      <c r="AM10" s="18" t="s">
        <v>2</v>
      </c>
      <c r="AN10" s="18" t="s">
        <v>36</v>
      </c>
      <c r="AO10" s="18" t="s">
        <v>37</v>
      </c>
      <c r="AP10" s="18" t="s">
        <v>55</v>
      </c>
      <c r="AQ10" s="18">
        <v>0</v>
      </c>
      <c r="AR10" s="18">
        <v>0</v>
      </c>
      <c r="AS10" s="18">
        <v>0</v>
      </c>
      <c r="AT10" s="18">
        <v>0</v>
      </c>
      <c r="AU10" s="18">
        <v>0</v>
      </c>
      <c r="AV10" s="18">
        <v>0</v>
      </c>
      <c r="AW10" s="18">
        <v>0</v>
      </c>
      <c r="AX10" s="18">
        <v>1</v>
      </c>
      <c r="AY10" s="18">
        <v>0</v>
      </c>
      <c r="AZ10" s="18">
        <v>0</v>
      </c>
      <c r="BA10" s="18">
        <v>0</v>
      </c>
      <c r="BB10" s="18">
        <v>0</v>
      </c>
      <c r="BC10" s="18">
        <v>0</v>
      </c>
      <c r="BD10" s="18">
        <v>0</v>
      </c>
      <c r="BE10" s="18">
        <v>0</v>
      </c>
      <c r="BF10" s="18">
        <v>0</v>
      </c>
      <c r="BG10" s="18">
        <v>0</v>
      </c>
      <c r="BH10" s="18">
        <v>0</v>
      </c>
      <c r="BI10" s="18">
        <v>0</v>
      </c>
      <c r="BJ10" s="18">
        <v>0</v>
      </c>
      <c r="BK10" s="18">
        <v>0</v>
      </c>
      <c r="BL10" s="18">
        <v>0</v>
      </c>
      <c r="BM10" s="18">
        <v>0</v>
      </c>
      <c r="BN10" s="18">
        <v>0</v>
      </c>
      <c r="BO10" s="18">
        <v>0</v>
      </c>
      <c r="BP10" s="18">
        <v>0</v>
      </c>
      <c r="BQ10" s="18">
        <v>0</v>
      </c>
      <c r="BR10" s="18">
        <v>0</v>
      </c>
    </row>
    <row r="11" spans="1:70" x14ac:dyDescent="0.25">
      <c r="B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9"/>
      <c r="AK11" s="18" t="s">
        <v>31</v>
      </c>
      <c r="AL11" s="18" t="s">
        <v>35</v>
      </c>
      <c r="AM11" s="18" t="s">
        <v>2</v>
      </c>
      <c r="AN11" s="18" t="s">
        <v>36</v>
      </c>
      <c r="AO11" s="18" t="s">
        <v>37</v>
      </c>
      <c r="AP11" s="18" t="s">
        <v>56</v>
      </c>
      <c r="AQ11" s="18">
        <v>0</v>
      </c>
      <c r="AR11" s="18">
        <v>0</v>
      </c>
      <c r="AS11" s="18">
        <v>0</v>
      </c>
      <c r="AT11" s="18">
        <v>0</v>
      </c>
      <c r="AU11" s="18">
        <v>0</v>
      </c>
      <c r="AV11" s="18">
        <v>0</v>
      </c>
      <c r="AW11" s="18">
        <v>0</v>
      </c>
      <c r="AX11" s="18">
        <v>2</v>
      </c>
      <c r="AY11" s="18">
        <v>0</v>
      </c>
      <c r="AZ11" s="18">
        <v>0</v>
      </c>
      <c r="BA11" s="18">
        <v>0</v>
      </c>
      <c r="BB11" s="18">
        <v>0</v>
      </c>
      <c r="BC11" s="18">
        <v>0</v>
      </c>
      <c r="BD11" s="18">
        <v>0</v>
      </c>
      <c r="BE11" s="18">
        <v>0</v>
      </c>
      <c r="BF11" s="18">
        <v>0</v>
      </c>
      <c r="BG11" s="18">
        <v>0</v>
      </c>
      <c r="BH11" s="18">
        <v>0</v>
      </c>
      <c r="BI11" s="18">
        <v>0</v>
      </c>
      <c r="BJ11" s="18">
        <v>0</v>
      </c>
      <c r="BK11" s="18">
        <v>0</v>
      </c>
      <c r="BL11" s="18">
        <v>0</v>
      </c>
      <c r="BM11" s="18">
        <v>0</v>
      </c>
      <c r="BN11" s="18">
        <v>0</v>
      </c>
      <c r="BO11" s="18">
        <v>0</v>
      </c>
      <c r="BP11" s="18">
        <v>0</v>
      </c>
      <c r="BQ11" s="18">
        <v>0</v>
      </c>
      <c r="BR11" s="18">
        <v>0</v>
      </c>
    </row>
    <row r="12" spans="1:70" x14ac:dyDescent="0.25">
      <c r="B12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9"/>
      <c r="AK12" s="18" t="s">
        <v>31</v>
      </c>
      <c r="AL12" s="18" t="s">
        <v>35</v>
      </c>
      <c r="AM12" s="18" t="s">
        <v>2</v>
      </c>
      <c r="AN12" s="18" t="s">
        <v>36</v>
      </c>
      <c r="AO12" s="18" t="s">
        <v>37</v>
      </c>
      <c r="AP12" s="18" t="s">
        <v>57</v>
      </c>
      <c r="AQ12" s="18">
        <v>0</v>
      </c>
      <c r="AR12" s="18">
        <v>0</v>
      </c>
      <c r="AS12" s="18">
        <v>0</v>
      </c>
      <c r="AT12" s="18">
        <v>0</v>
      </c>
      <c r="AU12" s="18">
        <v>0</v>
      </c>
      <c r="AV12" s="18">
        <v>0</v>
      </c>
      <c r="AW12" s="18">
        <v>0</v>
      </c>
      <c r="AX12" s="18">
        <v>1</v>
      </c>
      <c r="AY12" s="18">
        <v>0</v>
      </c>
      <c r="AZ12" s="18">
        <v>0</v>
      </c>
      <c r="BA12" s="18">
        <v>0</v>
      </c>
      <c r="BB12" s="18">
        <v>0</v>
      </c>
      <c r="BC12" s="18">
        <v>0</v>
      </c>
      <c r="BD12" s="18">
        <v>0</v>
      </c>
      <c r="BE12" s="18">
        <v>0</v>
      </c>
      <c r="BF12" s="18">
        <v>0</v>
      </c>
      <c r="BG12" s="18">
        <v>0</v>
      </c>
      <c r="BH12" s="18">
        <v>0</v>
      </c>
      <c r="BI12" s="18">
        <v>0</v>
      </c>
      <c r="BJ12" s="18">
        <v>0</v>
      </c>
      <c r="BK12" s="18">
        <v>0</v>
      </c>
      <c r="BL12" s="18">
        <v>0</v>
      </c>
      <c r="BM12" s="18">
        <v>0</v>
      </c>
      <c r="BN12" s="18">
        <v>0</v>
      </c>
      <c r="BO12" s="18">
        <v>0</v>
      </c>
      <c r="BP12" s="18">
        <v>0</v>
      </c>
      <c r="BQ12" s="18">
        <v>0</v>
      </c>
      <c r="BR12" s="18">
        <v>0</v>
      </c>
    </row>
    <row r="13" spans="1:70" x14ac:dyDescent="0.25">
      <c r="B13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9"/>
      <c r="AK13" s="18" t="s">
        <v>31</v>
      </c>
      <c r="AL13" s="18" t="s">
        <v>35</v>
      </c>
      <c r="AM13" s="18" t="s">
        <v>2</v>
      </c>
      <c r="AN13" s="18" t="s">
        <v>36</v>
      </c>
      <c r="AO13" s="18" t="s">
        <v>37</v>
      </c>
      <c r="AP13" s="18" t="s">
        <v>58</v>
      </c>
      <c r="AQ13" s="18">
        <v>0</v>
      </c>
      <c r="AR13" s="18">
        <v>0</v>
      </c>
      <c r="AS13" s="18">
        <v>0</v>
      </c>
      <c r="AT13" s="18">
        <v>0</v>
      </c>
      <c r="AU13" s="18">
        <v>0</v>
      </c>
      <c r="AV13" s="18">
        <v>0</v>
      </c>
      <c r="AW13" s="18">
        <v>0</v>
      </c>
      <c r="AX13" s="18">
        <v>1</v>
      </c>
      <c r="AY13" s="18">
        <v>0</v>
      </c>
      <c r="AZ13" s="18">
        <v>0</v>
      </c>
      <c r="BA13" s="18">
        <v>0</v>
      </c>
      <c r="BB13" s="18">
        <v>0</v>
      </c>
      <c r="BC13" s="18">
        <v>0</v>
      </c>
      <c r="BD13" s="18">
        <v>0</v>
      </c>
      <c r="BE13" s="18">
        <v>0</v>
      </c>
      <c r="BF13" s="18">
        <v>0</v>
      </c>
      <c r="BG13" s="18">
        <v>0</v>
      </c>
      <c r="BH13" s="18">
        <v>0</v>
      </c>
      <c r="BI13" s="18">
        <v>0</v>
      </c>
      <c r="BJ13" s="18">
        <v>0</v>
      </c>
      <c r="BK13" s="18">
        <v>0</v>
      </c>
      <c r="BL13" s="18">
        <v>0</v>
      </c>
      <c r="BM13" s="18">
        <v>0</v>
      </c>
      <c r="BN13" s="18">
        <v>0</v>
      </c>
      <c r="BO13" s="18">
        <v>0</v>
      </c>
      <c r="BP13" s="18">
        <v>0</v>
      </c>
      <c r="BQ13" s="18">
        <v>0</v>
      </c>
      <c r="BR13" s="18">
        <v>0</v>
      </c>
    </row>
    <row r="14" spans="1:70" x14ac:dyDescent="0.25">
      <c r="B14"/>
      <c r="C14" s="10"/>
      <c r="D14" s="10"/>
      <c r="E14" s="10"/>
      <c r="F14" s="10"/>
      <c r="G14" s="11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9"/>
      <c r="AK14" s="18" t="s">
        <v>31</v>
      </c>
      <c r="AL14" s="18" t="s">
        <v>35</v>
      </c>
      <c r="AM14" s="18" t="s">
        <v>2</v>
      </c>
      <c r="AN14" s="18" t="s">
        <v>36</v>
      </c>
      <c r="AO14" s="18" t="s">
        <v>37</v>
      </c>
      <c r="AP14" s="18" t="s">
        <v>59</v>
      </c>
      <c r="AQ14" s="18">
        <v>0</v>
      </c>
      <c r="AR14" s="18">
        <v>0</v>
      </c>
      <c r="AS14" s="18">
        <v>0</v>
      </c>
      <c r="AT14" s="18">
        <v>0</v>
      </c>
      <c r="AU14" s="18">
        <v>0</v>
      </c>
      <c r="AV14" s="18">
        <v>0</v>
      </c>
      <c r="AW14" s="18">
        <v>0</v>
      </c>
      <c r="AX14" s="18">
        <v>2</v>
      </c>
      <c r="AY14" s="18">
        <v>0</v>
      </c>
      <c r="AZ14" s="18">
        <v>0</v>
      </c>
      <c r="BA14" s="18">
        <v>0</v>
      </c>
      <c r="BB14" s="18">
        <v>0</v>
      </c>
      <c r="BC14" s="18">
        <v>0</v>
      </c>
      <c r="BD14" s="18">
        <v>0</v>
      </c>
      <c r="BE14" s="18">
        <v>0</v>
      </c>
      <c r="BF14" s="18">
        <v>0</v>
      </c>
      <c r="BG14" s="18">
        <v>0</v>
      </c>
      <c r="BH14" s="18">
        <v>0</v>
      </c>
      <c r="BI14" s="18">
        <v>0</v>
      </c>
      <c r="BJ14" s="18">
        <v>0</v>
      </c>
      <c r="BK14" s="18">
        <v>0</v>
      </c>
      <c r="BL14" s="18">
        <v>0</v>
      </c>
      <c r="BM14" s="18">
        <v>0</v>
      </c>
      <c r="BN14" s="18">
        <v>0</v>
      </c>
      <c r="BO14" s="18">
        <v>0</v>
      </c>
      <c r="BP14" s="18">
        <v>0</v>
      </c>
      <c r="BQ14" s="18">
        <v>0</v>
      </c>
      <c r="BR14" s="18">
        <v>0</v>
      </c>
    </row>
    <row r="15" spans="1:70" x14ac:dyDescent="0.25">
      <c r="B15"/>
      <c r="C15" s="10"/>
      <c r="D15" s="10"/>
      <c r="E15" s="10"/>
      <c r="F15" s="10"/>
      <c r="G15" s="11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9"/>
      <c r="AK15" s="18" t="s">
        <v>31</v>
      </c>
      <c r="AL15" s="18" t="s">
        <v>35</v>
      </c>
      <c r="AM15" s="18" t="s">
        <v>2</v>
      </c>
      <c r="AN15" s="18" t="s">
        <v>36</v>
      </c>
      <c r="AO15" s="18" t="s">
        <v>37</v>
      </c>
      <c r="AP15" s="18" t="s">
        <v>60</v>
      </c>
      <c r="AQ15" s="18">
        <v>0</v>
      </c>
      <c r="AR15" s="18">
        <v>0</v>
      </c>
      <c r="AS15" s="18">
        <v>0</v>
      </c>
      <c r="AT15" s="18">
        <v>0</v>
      </c>
      <c r="AU15" s="18">
        <v>0</v>
      </c>
      <c r="AV15" s="18">
        <v>0</v>
      </c>
      <c r="AW15" s="18">
        <v>0</v>
      </c>
      <c r="AX15" s="18">
        <v>1</v>
      </c>
      <c r="AY15" s="18">
        <v>0</v>
      </c>
      <c r="AZ15" s="18">
        <v>0</v>
      </c>
      <c r="BA15" s="18">
        <v>0</v>
      </c>
      <c r="BB15" s="18">
        <v>0</v>
      </c>
      <c r="BC15" s="18">
        <v>0</v>
      </c>
      <c r="BD15" s="18">
        <v>0</v>
      </c>
      <c r="BE15" s="18">
        <v>0</v>
      </c>
      <c r="BF15" s="18">
        <v>0</v>
      </c>
      <c r="BG15" s="18">
        <v>0</v>
      </c>
      <c r="BH15" s="18">
        <v>0</v>
      </c>
      <c r="BI15" s="18">
        <v>0</v>
      </c>
      <c r="BJ15" s="18">
        <v>0</v>
      </c>
      <c r="BK15" s="18">
        <v>0</v>
      </c>
      <c r="BL15" s="18">
        <v>0</v>
      </c>
      <c r="BM15" s="18">
        <v>0</v>
      </c>
      <c r="BN15" s="18">
        <v>0</v>
      </c>
      <c r="BO15" s="18">
        <v>0</v>
      </c>
      <c r="BP15" s="18">
        <v>0</v>
      </c>
      <c r="BQ15" s="18">
        <v>0</v>
      </c>
      <c r="BR15" s="18">
        <v>0</v>
      </c>
    </row>
    <row r="16" spans="1:70" x14ac:dyDescent="0.25">
      <c r="B16"/>
      <c r="C16" s="10"/>
      <c r="D16" s="10"/>
      <c r="E16" s="10"/>
      <c r="F16" s="10"/>
      <c r="G16" s="11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9"/>
      <c r="AK16" s="18" t="s">
        <v>31</v>
      </c>
      <c r="AL16" s="18" t="s">
        <v>35</v>
      </c>
      <c r="AM16" s="18" t="s">
        <v>2</v>
      </c>
      <c r="AN16" s="18" t="s">
        <v>36</v>
      </c>
      <c r="AO16" s="18" t="s">
        <v>37</v>
      </c>
      <c r="AP16" s="18" t="s">
        <v>61</v>
      </c>
      <c r="AQ16" s="18">
        <v>0</v>
      </c>
      <c r="AR16" s="18">
        <v>0</v>
      </c>
      <c r="AS16" s="18">
        <v>0</v>
      </c>
      <c r="AT16" s="18">
        <v>0</v>
      </c>
      <c r="AU16" s="18">
        <v>0</v>
      </c>
      <c r="AV16" s="18">
        <v>0</v>
      </c>
      <c r="AW16" s="18">
        <v>0</v>
      </c>
      <c r="AX16" s="18">
        <v>2</v>
      </c>
      <c r="AY16" s="18">
        <v>0</v>
      </c>
      <c r="AZ16" s="18">
        <v>0</v>
      </c>
      <c r="BA16" s="18">
        <v>0</v>
      </c>
      <c r="BB16" s="18">
        <v>0</v>
      </c>
      <c r="BC16" s="18">
        <v>0</v>
      </c>
      <c r="BD16" s="18">
        <v>0</v>
      </c>
      <c r="BE16" s="18">
        <v>0</v>
      </c>
      <c r="BF16" s="18">
        <v>0</v>
      </c>
      <c r="BG16" s="18">
        <v>0</v>
      </c>
      <c r="BH16" s="18">
        <v>0</v>
      </c>
      <c r="BI16" s="18">
        <v>0</v>
      </c>
      <c r="BJ16" s="18">
        <v>0</v>
      </c>
      <c r="BK16" s="18">
        <v>0</v>
      </c>
      <c r="BL16" s="18">
        <v>0</v>
      </c>
      <c r="BM16" s="18">
        <v>0</v>
      </c>
      <c r="BN16" s="18">
        <v>0</v>
      </c>
      <c r="BO16" s="18">
        <v>0</v>
      </c>
      <c r="BP16" s="18">
        <v>0</v>
      </c>
      <c r="BQ16" s="18">
        <v>0</v>
      </c>
      <c r="BR16" s="18">
        <v>0</v>
      </c>
    </row>
    <row r="17" spans="2:70" x14ac:dyDescent="0.25">
      <c r="B17"/>
      <c r="C17" s="10"/>
      <c r="D17" s="10"/>
      <c r="E17" s="10"/>
      <c r="F17" s="10"/>
      <c r="G17" s="11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9"/>
      <c r="AK17" s="18" t="s">
        <v>31</v>
      </c>
      <c r="AL17" s="18" t="s">
        <v>35</v>
      </c>
      <c r="AM17" s="18" t="s">
        <v>2</v>
      </c>
      <c r="AN17" s="18" t="s">
        <v>36</v>
      </c>
      <c r="AO17" s="18" t="s">
        <v>37</v>
      </c>
      <c r="AP17" s="18" t="s">
        <v>62</v>
      </c>
      <c r="AQ17" s="18">
        <v>0</v>
      </c>
      <c r="AR17" s="18">
        <v>0</v>
      </c>
      <c r="AS17" s="18">
        <v>0</v>
      </c>
      <c r="AT17" s="18">
        <v>0</v>
      </c>
      <c r="AU17" s="18">
        <v>0</v>
      </c>
      <c r="AV17" s="18">
        <v>0</v>
      </c>
      <c r="AW17" s="18">
        <v>0</v>
      </c>
      <c r="AX17" s="18">
        <v>3</v>
      </c>
      <c r="AY17" s="18">
        <v>0</v>
      </c>
      <c r="AZ17" s="18">
        <v>0</v>
      </c>
      <c r="BA17" s="18">
        <v>0</v>
      </c>
      <c r="BB17" s="18">
        <v>0</v>
      </c>
      <c r="BC17" s="18">
        <v>0</v>
      </c>
      <c r="BD17" s="18">
        <v>0</v>
      </c>
      <c r="BE17" s="18">
        <v>0</v>
      </c>
      <c r="BF17" s="18">
        <v>0</v>
      </c>
      <c r="BG17" s="18">
        <v>0</v>
      </c>
      <c r="BH17" s="18">
        <v>0</v>
      </c>
      <c r="BI17" s="18">
        <v>0</v>
      </c>
      <c r="BJ17" s="18">
        <v>0</v>
      </c>
      <c r="BK17" s="18">
        <v>0</v>
      </c>
      <c r="BL17" s="18">
        <v>0</v>
      </c>
      <c r="BM17" s="18">
        <v>0</v>
      </c>
      <c r="BN17" s="18">
        <v>0</v>
      </c>
      <c r="BO17" s="18">
        <v>0</v>
      </c>
      <c r="BP17" s="18">
        <v>0</v>
      </c>
      <c r="BQ17" s="18">
        <v>0</v>
      </c>
      <c r="BR17" s="18">
        <v>0</v>
      </c>
    </row>
    <row r="18" spans="2:70" x14ac:dyDescent="0.25">
      <c r="B18"/>
      <c r="C18" s="10"/>
      <c r="D18" s="10"/>
      <c r="E18" s="10"/>
      <c r="F18" s="10"/>
      <c r="G18" s="11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9"/>
      <c r="AK18" s="18" t="s">
        <v>31</v>
      </c>
      <c r="AL18" s="18" t="s">
        <v>35</v>
      </c>
      <c r="AM18" s="18" t="s">
        <v>2</v>
      </c>
      <c r="AN18" s="18" t="s">
        <v>36</v>
      </c>
      <c r="AO18" s="18" t="s">
        <v>37</v>
      </c>
      <c r="AP18" s="18" t="s">
        <v>63</v>
      </c>
      <c r="AQ18" s="18">
        <v>0</v>
      </c>
      <c r="AR18" s="18">
        <v>0</v>
      </c>
      <c r="AS18" s="18">
        <v>0</v>
      </c>
      <c r="AT18" s="18">
        <v>0</v>
      </c>
      <c r="AU18" s="18">
        <v>0</v>
      </c>
      <c r="AV18" s="18">
        <v>0</v>
      </c>
      <c r="AW18" s="18">
        <v>0</v>
      </c>
      <c r="AX18" s="18">
        <v>3</v>
      </c>
      <c r="AY18" s="18">
        <v>0</v>
      </c>
      <c r="AZ18" s="18">
        <v>0</v>
      </c>
      <c r="BA18" s="18">
        <v>0</v>
      </c>
      <c r="BB18" s="18">
        <v>0</v>
      </c>
      <c r="BC18" s="18">
        <v>0</v>
      </c>
      <c r="BD18" s="18">
        <v>0</v>
      </c>
      <c r="BE18" s="18">
        <v>0</v>
      </c>
      <c r="BF18" s="18">
        <v>0</v>
      </c>
      <c r="BG18" s="18">
        <v>0</v>
      </c>
      <c r="BH18" s="18">
        <v>0</v>
      </c>
      <c r="BI18" s="18">
        <v>0</v>
      </c>
      <c r="BJ18" s="18">
        <v>0</v>
      </c>
      <c r="BK18" s="18">
        <v>0</v>
      </c>
      <c r="BL18" s="18">
        <v>0</v>
      </c>
      <c r="BM18" s="18">
        <v>0</v>
      </c>
      <c r="BN18" s="18">
        <v>0</v>
      </c>
      <c r="BO18" s="18">
        <v>0</v>
      </c>
      <c r="BP18" s="18">
        <v>0</v>
      </c>
      <c r="BQ18" s="18">
        <v>0</v>
      </c>
      <c r="BR18" s="18">
        <v>0</v>
      </c>
    </row>
    <row r="19" spans="2:70" x14ac:dyDescent="0.25">
      <c r="B19"/>
      <c r="C19" s="10"/>
      <c r="D19" s="10"/>
      <c r="E19" s="10"/>
      <c r="F19" s="10"/>
      <c r="G19" s="11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9"/>
      <c r="AK19" s="18" t="s">
        <v>31</v>
      </c>
      <c r="AL19" s="18" t="s">
        <v>35</v>
      </c>
      <c r="AM19" s="18" t="s">
        <v>2</v>
      </c>
      <c r="AN19" s="18" t="s">
        <v>36</v>
      </c>
      <c r="AO19" s="18" t="s">
        <v>37</v>
      </c>
      <c r="AP19" s="18" t="s">
        <v>64</v>
      </c>
      <c r="AQ19" s="18">
        <v>0</v>
      </c>
      <c r="AR19" s="18">
        <v>0</v>
      </c>
      <c r="AS19" s="18">
        <v>0</v>
      </c>
      <c r="AT19" s="18">
        <v>0</v>
      </c>
      <c r="AU19" s="18">
        <v>0</v>
      </c>
      <c r="AV19" s="18">
        <v>0</v>
      </c>
      <c r="AW19" s="18">
        <v>0</v>
      </c>
      <c r="AX19" s="18">
        <v>2</v>
      </c>
      <c r="AY19" s="18">
        <v>0</v>
      </c>
      <c r="AZ19" s="18">
        <v>0</v>
      </c>
      <c r="BA19" s="18">
        <v>0</v>
      </c>
      <c r="BB19" s="18">
        <v>0</v>
      </c>
      <c r="BC19" s="18">
        <v>0</v>
      </c>
      <c r="BD19" s="18">
        <v>0</v>
      </c>
      <c r="BE19" s="18">
        <v>0</v>
      </c>
      <c r="BF19" s="18">
        <v>0</v>
      </c>
      <c r="BG19" s="18">
        <v>0</v>
      </c>
      <c r="BH19" s="18">
        <v>0</v>
      </c>
      <c r="BI19" s="18">
        <v>0</v>
      </c>
      <c r="BJ19" s="18">
        <v>0</v>
      </c>
      <c r="BK19" s="18">
        <v>0</v>
      </c>
      <c r="BL19" s="18">
        <v>0</v>
      </c>
      <c r="BM19" s="18">
        <v>0</v>
      </c>
      <c r="BN19" s="18">
        <v>0</v>
      </c>
      <c r="BO19" s="18">
        <v>0</v>
      </c>
      <c r="BP19" s="18">
        <v>0</v>
      </c>
      <c r="BQ19" s="18">
        <v>0</v>
      </c>
      <c r="BR19" s="18">
        <v>0</v>
      </c>
    </row>
    <row r="20" spans="2:70" x14ac:dyDescent="0.25">
      <c r="B2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9"/>
      <c r="AK20" s="18" t="s">
        <v>31</v>
      </c>
      <c r="AL20" s="18" t="s">
        <v>35</v>
      </c>
      <c r="AM20" s="18" t="s">
        <v>2</v>
      </c>
      <c r="AN20" s="18" t="s">
        <v>36</v>
      </c>
      <c r="AO20" s="18" t="s">
        <v>37</v>
      </c>
      <c r="AP20" s="18" t="s">
        <v>65</v>
      </c>
      <c r="AQ20" s="18">
        <v>0</v>
      </c>
      <c r="AR20" s="18">
        <v>0</v>
      </c>
      <c r="AS20" s="18">
        <v>0</v>
      </c>
      <c r="AT20" s="18">
        <v>0</v>
      </c>
      <c r="AU20" s="18">
        <v>0</v>
      </c>
      <c r="AV20" s="18">
        <v>0</v>
      </c>
      <c r="AW20" s="18">
        <v>0</v>
      </c>
      <c r="AX20" s="18">
        <v>3</v>
      </c>
      <c r="AY20" s="18">
        <v>0</v>
      </c>
      <c r="AZ20" s="18">
        <v>0</v>
      </c>
      <c r="BA20" s="18">
        <v>0</v>
      </c>
      <c r="BB20" s="18">
        <v>0</v>
      </c>
      <c r="BC20" s="18">
        <v>0</v>
      </c>
      <c r="BD20" s="18">
        <v>0</v>
      </c>
      <c r="BE20" s="18">
        <v>0</v>
      </c>
      <c r="BF20" s="18">
        <v>0</v>
      </c>
      <c r="BG20" s="18">
        <v>0</v>
      </c>
      <c r="BH20" s="18">
        <v>0</v>
      </c>
      <c r="BI20" s="18">
        <v>0</v>
      </c>
      <c r="BJ20" s="18">
        <v>0</v>
      </c>
      <c r="BK20" s="18">
        <v>0</v>
      </c>
      <c r="BL20" s="18">
        <v>0</v>
      </c>
      <c r="BM20" s="18">
        <v>0</v>
      </c>
      <c r="BN20" s="18">
        <v>0</v>
      </c>
      <c r="BO20" s="18">
        <v>0</v>
      </c>
      <c r="BP20" s="18">
        <v>0</v>
      </c>
      <c r="BQ20" s="18">
        <v>0</v>
      </c>
      <c r="BR20" s="18">
        <v>0</v>
      </c>
    </row>
    <row r="21" spans="2:70" x14ac:dyDescent="0.25">
      <c r="B2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9"/>
      <c r="AK21" s="18" t="s">
        <v>31</v>
      </c>
      <c r="AL21" s="18" t="s">
        <v>35</v>
      </c>
      <c r="AM21" s="18" t="s">
        <v>2</v>
      </c>
      <c r="AN21" s="18" t="s">
        <v>36</v>
      </c>
      <c r="AO21" s="18" t="s">
        <v>37</v>
      </c>
      <c r="AP21" s="18" t="s">
        <v>66</v>
      </c>
      <c r="AQ21" s="18">
        <v>0</v>
      </c>
      <c r="AR21" s="18">
        <v>0</v>
      </c>
      <c r="AS21" s="18">
        <v>0</v>
      </c>
      <c r="AT21" s="18">
        <v>0</v>
      </c>
      <c r="AU21" s="18">
        <v>0</v>
      </c>
      <c r="AV21" s="18">
        <v>0</v>
      </c>
      <c r="AW21" s="18">
        <v>0</v>
      </c>
      <c r="AX21" s="18">
        <v>4</v>
      </c>
      <c r="AY21" s="18">
        <v>0</v>
      </c>
      <c r="AZ21" s="18">
        <v>0</v>
      </c>
      <c r="BA21" s="18">
        <v>0</v>
      </c>
      <c r="BB21" s="18">
        <v>0</v>
      </c>
      <c r="BC21" s="18">
        <v>0</v>
      </c>
      <c r="BD21" s="18">
        <v>0</v>
      </c>
      <c r="BE21" s="18">
        <v>0</v>
      </c>
      <c r="BF21" s="18">
        <v>0</v>
      </c>
      <c r="BG21" s="18">
        <v>0</v>
      </c>
      <c r="BH21" s="18">
        <v>0</v>
      </c>
      <c r="BI21" s="18">
        <v>0</v>
      </c>
      <c r="BJ21" s="18">
        <v>0</v>
      </c>
      <c r="BK21" s="18">
        <v>0</v>
      </c>
      <c r="BL21" s="18">
        <v>0</v>
      </c>
      <c r="BM21" s="18">
        <v>0</v>
      </c>
      <c r="BN21" s="18">
        <v>0</v>
      </c>
      <c r="BO21" s="18">
        <v>0</v>
      </c>
      <c r="BP21" s="18">
        <v>0</v>
      </c>
      <c r="BQ21" s="18">
        <v>0</v>
      </c>
      <c r="BR21" s="18">
        <v>0</v>
      </c>
    </row>
    <row r="22" spans="2:70" x14ac:dyDescent="0.25">
      <c r="B22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9"/>
      <c r="AK22" s="18" t="s">
        <v>31</v>
      </c>
      <c r="AL22" s="18" t="s">
        <v>35</v>
      </c>
      <c r="AM22" s="18" t="s">
        <v>2</v>
      </c>
      <c r="AN22" s="18" t="s">
        <v>36</v>
      </c>
      <c r="AO22" s="18" t="s">
        <v>37</v>
      </c>
      <c r="AP22" s="18" t="s">
        <v>67</v>
      </c>
      <c r="AQ22" s="18">
        <v>0</v>
      </c>
      <c r="AR22" s="18">
        <v>0</v>
      </c>
      <c r="AS22" s="18">
        <v>0</v>
      </c>
      <c r="AT22" s="18">
        <v>0</v>
      </c>
      <c r="AU22" s="18">
        <v>0</v>
      </c>
      <c r="AV22" s="18">
        <v>0</v>
      </c>
      <c r="AW22" s="18">
        <v>0</v>
      </c>
      <c r="AX22" s="18">
        <v>0</v>
      </c>
      <c r="AY22" s="18">
        <v>0</v>
      </c>
      <c r="AZ22" s="18">
        <v>0</v>
      </c>
      <c r="BA22" s="18">
        <v>1</v>
      </c>
      <c r="BB22" s="18">
        <v>0</v>
      </c>
      <c r="BC22" s="18">
        <v>0</v>
      </c>
      <c r="BD22" s="18">
        <v>0</v>
      </c>
      <c r="BE22" s="18">
        <v>0</v>
      </c>
      <c r="BF22" s="18">
        <v>0</v>
      </c>
      <c r="BG22" s="18">
        <v>0</v>
      </c>
      <c r="BH22" s="18">
        <v>0</v>
      </c>
      <c r="BI22" s="18">
        <v>0</v>
      </c>
      <c r="BJ22" s="18">
        <v>0</v>
      </c>
      <c r="BK22" s="18">
        <v>0</v>
      </c>
      <c r="BL22" s="18">
        <v>0</v>
      </c>
      <c r="BM22" s="18">
        <v>0</v>
      </c>
      <c r="BN22" s="18">
        <v>0</v>
      </c>
      <c r="BO22" s="18">
        <v>0</v>
      </c>
      <c r="BP22" s="18">
        <v>0</v>
      </c>
      <c r="BQ22" s="18">
        <v>0</v>
      </c>
      <c r="BR22" s="18">
        <v>0</v>
      </c>
    </row>
    <row r="23" spans="2:70" x14ac:dyDescent="0.25">
      <c r="B23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9"/>
      <c r="AK23" s="18" t="s">
        <v>31</v>
      </c>
      <c r="AL23" s="18" t="s">
        <v>35</v>
      </c>
      <c r="AM23" s="18" t="s">
        <v>2</v>
      </c>
      <c r="AN23" s="18" t="s">
        <v>36</v>
      </c>
      <c r="AO23" s="18" t="s">
        <v>37</v>
      </c>
      <c r="AP23" s="18" t="s">
        <v>68</v>
      </c>
      <c r="AQ23" s="18">
        <v>0</v>
      </c>
      <c r="AR23" s="18">
        <v>0</v>
      </c>
      <c r="AS23" s="18">
        <v>0</v>
      </c>
      <c r="AT23" s="18">
        <v>0</v>
      </c>
      <c r="AU23" s="18">
        <v>0</v>
      </c>
      <c r="AV23" s="18">
        <v>0</v>
      </c>
      <c r="AW23" s="18">
        <v>0</v>
      </c>
      <c r="AX23" s="18">
        <v>4</v>
      </c>
      <c r="AY23" s="18">
        <v>0</v>
      </c>
      <c r="AZ23" s="18">
        <v>0</v>
      </c>
      <c r="BA23" s="18">
        <v>0</v>
      </c>
      <c r="BB23" s="18">
        <v>0</v>
      </c>
      <c r="BC23" s="18">
        <v>0</v>
      </c>
      <c r="BD23" s="18">
        <v>0</v>
      </c>
      <c r="BE23" s="18">
        <v>0</v>
      </c>
      <c r="BF23" s="18">
        <v>0</v>
      </c>
      <c r="BG23" s="18">
        <v>0</v>
      </c>
      <c r="BH23" s="18">
        <v>0</v>
      </c>
      <c r="BI23" s="18">
        <v>0</v>
      </c>
      <c r="BJ23" s="18">
        <v>0</v>
      </c>
      <c r="BK23" s="18">
        <v>0</v>
      </c>
      <c r="BL23" s="18">
        <v>0</v>
      </c>
      <c r="BM23" s="18">
        <v>0</v>
      </c>
      <c r="BN23" s="18">
        <v>0</v>
      </c>
      <c r="BO23" s="18">
        <v>0</v>
      </c>
      <c r="BP23" s="18">
        <v>0</v>
      </c>
      <c r="BQ23" s="18">
        <v>0</v>
      </c>
      <c r="BR23" s="18">
        <v>0</v>
      </c>
    </row>
    <row r="24" spans="2:70" ht="13.15" customHeight="1" x14ac:dyDescent="0.25">
      <c r="B24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9"/>
      <c r="AK24" s="18" t="s">
        <v>31</v>
      </c>
      <c r="AL24" s="18" t="s">
        <v>35</v>
      </c>
      <c r="AM24" s="18" t="s">
        <v>2</v>
      </c>
      <c r="AN24" s="18" t="s">
        <v>36</v>
      </c>
      <c r="AO24" s="18" t="s">
        <v>37</v>
      </c>
      <c r="AP24" s="18" t="s">
        <v>69</v>
      </c>
      <c r="AQ24" s="18">
        <v>0</v>
      </c>
      <c r="AR24" s="18">
        <v>0</v>
      </c>
      <c r="AS24" s="18">
        <v>0</v>
      </c>
      <c r="AT24" s="18">
        <v>0</v>
      </c>
      <c r="AU24" s="18">
        <v>0</v>
      </c>
      <c r="AV24" s="18">
        <v>0</v>
      </c>
      <c r="AW24" s="18">
        <v>0</v>
      </c>
      <c r="AX24" s="18">
        <v>1</v>
      </c>
      <c r="AY24" s="18">
        <v>0</v>
      </c>
      <c r="AZ24" s="18">
        <v>0</v>
      </c>
      <c r="BA24" s="18">
        <v>0</v>
      </c>
      <c r="BB24" s="18">
        <v>0</v>
      </c>
      <c r="BC24" s="18">
        <v>0</v>
      </c>
      <c r="BD24" s="18">
        <v>0</v>
      </c>
      <c r="BE24" s="18">
        <v>0</v>
      </c>
      <c r="BF24" s="18">
        <v>0</v>
      </c>
      <c r="BG24" s="18">
        <v>0</v>
      </c>
      <c r="BH24" s="18">
        <v>0</v>
      </c>
      <c r="BI24" s="18">
        <v>0</v>
      </c>
      <c r="BJ24" s="18">
        <v>0</v>
      </c>
      <c r="BK24" s="18">
        <v>0</v>
      </c>
      <c r="BL24" s="18">
        <v>0</v>
      </c>
      <c r="BM24" s="18">
        <v>0</v>
      </c>
      <c r="BN24" s="18">
        <v>0</v>
      </c>
      <c r="BO24" s="18">
        <v>0</v>
      </c>
      <c r="BP24" s="18">
        <v>0</v>
      </c>
      <c r="BQ24" s="18">
        <v>0</v>
      </c>
      <c r="BR24" s="18">
        <v>0</v>
      </c>
    </row>
    <row r="25" spans="2:70" x14ac:dyDescent="0.25">
      <c r="B25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9"/>
      <c r="AK25" s="18" t="s">
        <v>31</v>
      </c>
      <c r="AL25" s="18" t="s">
        <v>35</v>
      </c>
      <c r="AM25" s="18" t="s">
        <v>2</v>
      </c>
      <c r="AN25" s="18" t="s">
        <v>36</v>
      </c>
      <c r="AO25" s="18" t="s">
        <v>37</v>
      </c>
      <c r="AP25" s="18" t="s">
        <v>70</v>
      </c>
      <c r="AQ25" s="18">
        <v>0</v>
      </c>
      <c r="AR25" s="18">
        <v>0</v>
      </c>
      <c r="AS25" s="18">
        <v>0</v>
      </c>
      <c r="AT25" s="18">
        <v>0</v>
      </c>
      <c r="AU25" s="18">
        <v>0</v>
      </c>
      <c r="AV25" s="18">
        <v>0</v>
      </c>
      <c r="AW25" s="18">
        <v>0</v>
      </c>
      <c r="AX25" s="18">
        <v>1</v>
      </c>
      <c r="AY25" s="18">
        <v>0</v>
      </c>
      <c r="AZ25" s="18">
        <v>0</v>
      </c>
      <c r="BA25" s="18">
        <v>1</v>
      </c>
      <c r="BB25" s="18">
        <v>0</v>
      </c>
      <c r="BC25" s="18">
        <v>0</v>
      </c>
      <c r="BD25" s="18">
        <v>0</v>
      </c>
      <c r="BE25" s="18">
        <v>0</v>
      </c>
      <c r="BF25" s="18">
        <v>0</v>
      </c>
      <c r="BG25" s="18">
        <v>0</v>
      </c>
      <c r="BH25" s="18">
        <v>0</v>
      </c>
      <c r="BI25" s="18">
        <v>0</v>
      </c>
      <c r="BJ25" s="18">
        <v>0</v>
      </c>
      <c r="BK25" s="18">
        <v>0</v>
      </c>
      <c r="BL25" s="18">
        <v>0</v>
      </c>
      <c r="BM25" s="18">
        <v>0</v>
      </c>
      <c r="BN25" s="18">
        <v>0</v>
      </c>
      <c r="BO25" s="18">
        <v>0</v>
      </c>
      <c r="BP25" s="18">
        <v>0</v>
      </c>
      <c r="BQ25" s="18">
        <v>0</v>
      </c>
      <c r="BR25" s="18">
        <v>0</v>
      </c>
    </row>
    <row r="26" spans="2:70" x14ac:dyDescent="0.25">
      <c r="B26"/>
      <c r="C26" s="10"/>
      <c r="D26" s="10"/>
      <c r="E26" s="10"/>
      <c r="F26" s="10"/>
      <c r="G26" s="11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9"/>
      <c r="AK26" s="18" t="s">
        <v>31</v>
      </c>
      <c r="AL26" s="18" t="s">
        <v>35</v>
      </c>
      <c r="AM26" s="18" t="s">
        <v>2</v>
      </c>
      <c r="AN26" s="18" t="s">
        <v>36</v>
      </c>
      <c r="AO26" s="18" t="s">
        <v>37</v>
      </c>
      <c r="AP26" s="18" t="s">
        <v>71</v>
      </c>
      <c r="AQ26" s="18">
        <v>0</v>
      </c>
      <c r="AR26" s="18">
        <v>0</v>
      </c>
      <c r="AS26" s="18">
        <v>0</v>
      </c>
      <c r="AT26" s="18">
        <v>0</v>
      </c>
      <c r="AU26" s="18">
        <v>0</v>
      </c>
      <c r="AV26" s="18">
        <v>0</v>
      </c>
      <c r="AW26" s="18">
        <v>0</v>
      </c>
      <c r="AX26" s="18">
        <v>2</v>
      </c>
      <c r="AY26" s="18">
        <v>0</v>
      </c>
      <c r="AZ26" s="18">
        <v>0</v>
      </c>
      <c r="BA26" s="18">
        <v>0</v>
      </c>
      <c r="BB26" s="18">
        <v>0</v>
      </c>
      <c r="BC26" s="18">
        <v>0</v>
      </c>
      <c r="BD26" s="18">
        <v>0</v>
      </c>
      <c r="BE26" s="18">
        <v>0</v>
      </c>
      <c r="BF26" s="18">
        <v>0</v>
      </c>
      <c r="BG26" s="18">
        <v>0</v>
      </c>
      <c r="BH26" s="18">
        <v>0</v>
      </c>
      <c r="BI26" s="18">
        <v>0</v>
      </c>
      <c r="BJ26" s="18">
        <v>0</v>
      </c>
      <c r="BK26" s="18">
        <v>0</v>
      </c>
      <c r="BL26" s="18">
        <v>0</v>
      </c>
      <c r="BM26" s="18">
        <v>0</v>
      </c>
      <c r="BN26" s="18">
        <v>0</v>
      </c>
      <c r="BO26" s="18">
        <v>0</v>
      </c>
      <c r="BP26" s="18">
        <v>0</v>
      </c>
      <c r="BQ26" s="18">
        <v>0</v>
      </c>
      <c r="BR26" s="18">
        <v>0</v>
      </c>
    </row>
    <row r="27" spans="2:70" x14ac:dyDescent="0.25">
      <c r="B27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9"/>
      <c r="AK27" s="18" t="s">
        <v>31</v>
      </c>
      <c r="AL27" s="18" t="s">
        <v>35</v>
      </c>
      <c r="AM27" s="18" t="s">
        <v>2</v>
      </c>
      <c r="AN27" s="18" t="s">
        <v>36</v>
      </c>
      <c r="AO27" s="18" t="s">
        <v>37</v>
      </c>
      <c r="AP27" s="18" t="s">
        <v>72</v>
      </c>
      <c r="AQ27" s="18">
        <v>0</v>
      </c>
      <c r="AR27" s="18">
        <v>0</v>
      </c>
      <c r="AS27" s="18">
        <v>0</v>
      </c>
      <c r="AT27" s="18">
        <v>0</v>
      </c>
      <c r="AU27" s="18">
        <v>0</v>
      </c>
      <c r="AV27" s="18">
        <v>0</v>
      </c>
      <c r="AW27" s="18">
        <v>0</v>
      </c>
      <c r="AX27" s="18">
        <v>4</v>
      </c>
      <c r="AY27" s="18">
        <v>0</v>
      </c>
      <c r="AZ27" s="18">
        <v>0</v>
      </c>
      <c r="BA27" s="18">
        <v>0</v>
      </c>
      <c r="BB27" s="18">
        <v>0</v>
      </c>
      <c r="BC27" s="18">
        <v>0</v>
      </c>
      <c r="BD27" s="18">
        <v>0</v>
      </c>
      <c r="BE27" s="18">
        <v>0</v>
      </c>
      <c r="BF27" s="18">
        <v>0</v>
      </c>
      <c r="BG27" s="18">
        <v>0</v>
      </c>
      <c r="BH27" s="18">
        <v>0</v>
      </c>
      <c r="BI27" s="18">
        <v>0</v>
      </c>
      <c r="BJ27" s="18">
        <v>0</v>
      </c>
      <c r="BK27" s="18">
        <v>0</v>
      </c>
      <c r="BL27" s="18">
        <v>0</v>
      </c>
      <c r="BM27" s="18">
        <v>0</v>
      </c>
      <c r="BN27" s="18">
        <v>0</v>
      </c>
      <c r="BO27" s="18">
        <v>0</v>
      </c>
      <c r="BP27" s="18">
        <v>0</v>
      </c>
      <c r="BQ27" s="18">
        <v>0</v>
      </c>
      <c r="BR27" s="18">
        <v>0</v>
      </c>
    </row>
    <row r="28" spans="2:70" x14ac:dyDescent="0.25">
      <c r="B28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9"/>
      <c r="AK28" s="18" t="s">
        <v>31</v>
      </c>
      <c r="AL28" s="18" t="s">
        <v>35</v>
      </c>
      <c r="AM28" s="18" t="s">
        <v>2</v>
      </c>
      <c r="AN28" s="18" t="s">
        <v>36</v>
      </c>
      <c r="AO28" s="18" t="s">
        <v>37</v>
      </c>
      <c r="AP28" s="18" t="s">
        <v>73</v>
      </c>
      <c r="AQ28" s="18">
        <v>0</v>
      </c>
      <c r="AR28" s="18">
        <v>0</v>
      </c>
      <c r="AS28" s="18">
        <v>0</v>
      </c>
      <c r="AT28" s="18">
        <v>0</v>
      </c>
      <c r="AU28" s="18">
        <v>0</v>
      </c>
      <c r="AV28" s="18">
        <v>0</v>
      </c>
      <c r="AW28" s="18">
        <v>0</v>
      </c>
      <c r="AX28" s="18">
        <v>4</v>
      </c>
      <c r="AY28" s="18">
        <v>0</v>
      </c>
      <c r="AZ28" s="18">
        <v>0</v>
      </c>
      <c r="BA28" s="18">
        <v>1</v>
      </c>
      <c r="BB28" s="18">
        <v>0</v>
      </c>
      <c r="BC28" s="18">
        <v>0</v>
      </c>
      <c r="BD28" s="18">
        <v>0</v>
      </c>
      <c r="BE28" s="18">
        <v>0</v>
      </c>
      <c r="BF28" s="18">
        <v>0</v>
      </c>
      <c r="BG28" s="18">
        <v>0</v>
      </c>
      <c r="BH28" s="18">
        <v>0</v>
      </c>
      <c r="BI28" s="18">
        <v>0</v>
      </c>
      <c r="BJ28" s="18">
        <v>0</v>
      </c>
      <c r="BK28" s="18">
        <v>0</v>
      </c>
      <c r="BL28" s="18">
        <v>0</v>
      </c>
      <c r="BM28" s="18">
        <v>0</v>
      </c>
      <c r="BN28" s="18">
        <v>0</v>
      </c>
      <c r="BO28" s="18">
        <v>0</v>
      </c>
      <c r="BP28" s="18">
        <v>0</v>
      </c>
      <c r="BQ28" s="18">
        <v>0</v>
      </c>
      <c r="BR28" s="18">
        <v>0</v>
      </c>
    </row>
    <row r="29" spans="2:70" x14ac:dyDescent="0.25">
      <c r="B29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9"/>
    </row>
    <row r="30" spans="2:70" x14ac:dyDescent="0.25">
      <c r="B3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9"/>
    </row>
    <row r="31" spans="2:70" x14ac:dyDescent="0.25">
      <c r="B31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9"/>
    </row>
    <row r="32" spans="2:70" x14ac:dyDescent="0.25">
      <c r="B32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9"/>
    </row>
    <row r="33" spans="2:36" x14ac:dyDescent="0.25">
      <c r="B33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9"/>
    </row>
    <row r="34" spans="2:36" x14ac:dyDescent="0.25">
      <c r="B34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</row>
    <row r="35" spans="2:36" x14ac:dyDescent="0.25">
      <c r="B3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</row>
    <row r="36" spans="2:36" x14ac:dyDescent="0.25">
      <c r="B36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</row>
    <row r="37" spans="2:36" x14ac:dyDescent="0.25">
      <c r="B37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</row>
    <row r="38" spans="2:36" x14ac:dyDescent="0.25">
      <c r="B38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</row>
    <row r="39" spans="2:36" x14ac:dyDescent="0.25">
      <c r="B39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</row>
    <row r="40" spans="2:36" s="12" customFormat="1" x14ac:dyDescent="0.25"/>
    <row r="41" spans="2:36" ht="19.5" x14ac:dyDescent="0.25">
      <c r="B41"/>
      <c r="H41" t="s">
        <v>74</v>
      </c>
      <c r="I41" s="4" t="s">
        <v>3</v>
      </c>
      <c r="J41" s="4" t="s">
        <v>4</v>
      </c>
      <c r="K41" s="4" t="s">
        <v>5</v>
      </c>
      <c r="L41" s="4" t="s">
        <v>6</v>
      </c>
      <c r="M41" s="4" t="s">
        <v>7</v>
      </c>
      <c r="N41" s="4" t="s">
        <v>8</v>
      </c>
      <c r="O41" s="4" t="s">
        <v>9</v>
      </c>
      <c r="P41" s="4" t="s">
        <v>10</v>
      </c>
      <c r="Q41" s="4" t="s">
        <v>11</v>
      </c>
      <c r="R41" s="4" t="s">
        <v>12</v>
      </c>
      <c r="S41" s="4" t="s">
        <v>13</v>
      </c>
      <c r="T41" s="4" t="s">
        <v>14</v>
      </c>
      <c r="U41" s="4" t="s">
        <v>15</v>
      </c>
      <c r="V41" s="4" t="s">
        <v>16</v>
      </c>
      <c r="W41" s="4" t="s">
        <v>17</v>
      </c>
      <c r="X41" s="4" t="s">
        <v>18</v>
      </c>
      <c r="Y41" s="4" t="s">
        <v>19</v>
      </c>
      <c r="Z41" s="4" t="s">
        <v>20</v>
      </c>
      <c r="AA41" s="4" t="s">
        <v>21</v>
      </c>
      <c r="AB41" s="4" t="s">
        <v>22</v>
      </c>
      <c r="AC41" s="4" t="s">
        <v>23</v>
      </c>
      <c r="AD41" s="4" t="s">
        <v>24</v>
      </c>
      <c r="AE41" s="4" t="s">
        <v>25</v>
      </c>
      <c r="AF41" s="4" t="s">
        <v>26</v>
      </c>
      <c r="AG41" s="4" t="s">
        <v>27</v>
      </c>
      <c r="AH41" s="4" t="s">
        <v>28</v>
      </c>
      <c r="AI41" s="4" t="s">
        <v>29</v>
      </c>
      <c r="AJ41" s="4" t="s">
        <v>30</v>
      </c>
    </row>
    <row r="42" spans="2:36" x14ac:dyDescent="0.25">
      <c r="B42"/>
      <c r="C42" s="16" t="str">
        <f>IF(C2="",AK2,C2)</f>
        <v>Управляющие компании, договоры на содержание и ремонт жилья</v>
      </c>
      <c r="D42" s="16" t="str">
        <f t="shared" ref="D42:F42" si="0">IF(D2="",AL2,D2)</f>
        <v>РФ</v>
      </c>
      <c r="E42" s="16" t="str">
        <f>IF(E2="",AM2,IF(D42="МСТ","МСТ",E2))</f>
        <v>ФОИВ</v>
      </c>
      <c r="F42" s="16" t="str">
        <f>IF(F2="",AO2,F2)</f>
        <v>Федеральные министерства</v>
      </c>
      <c r="G42" s="16" t="str">
        <f t="shared" ref="G42:AJ50" si="1">IF(G2="",AP2,G2)</f>
        <v>Министерство обороны Российской Федерации</v>
      </c>
      <c r="H42" s="16">
        <f>SUM(I42:AJ42)</f>
        <v>7</v>
      </c>
      <c r="I42" s="16">
        <f>IF(H2="",AQ2,H2)</f>
        <v>1</v>
      </c>
      <c r="J42" s="16">
        <f t="shared" ref="J42:AJ51" si="2">IF(I2="",AR2,I2)</f>
        <v>0</v>
      </c>
      <c r="K42" s="16">
        <f t="shared" si="2"/>
        <v>0</v>
      </c>
      <c r="L42" s="16">
        <f t="shared" si="2"/>
        <v>0</v>
      </c>
      <c r="M42" s="16">
        <f t="shared" si="2"/>
        <v>0</v>
      </c>
      <c r="N42" s="16">
        <f t="shared" si="2"/>
        <v>1</v>
      </c>
      <c r="O42" s="16">
        <f t="shared" si="2"/>
        <v>4</v>
      </c>
      <c r="P42" s="16">
        <f t="shared" si="2"/>
        <v>0</v>
      </c>
      <c r="Q42" s="16">
        <f t="shared" si="2"/>
        <v>0</v>
      </c>
      <c r="R42" s="16">
        <f t="shared" si="2"/>
        <v>1</v>
      </c>
      <c r="S42" s="16">
        <f t="shared" si="2"/>
        <v>0</v>
      </c>
      <c r="T42" s="16">
        <f t="shared" si="2"/>
        <v>0</v>
      </c>
      <c r="U42" s="16">
        <f t="shared" si="2"/>
        <v>0</v>
      </c>
      <c r="V42" s="16">
        <f t="shared" si="2"/>
        <v>0</v>
      </c>
      <c r="W42" s="16">
        <f t="shared" si="2"/>
        <v>0</v>
      </c>
      <c r="X42" s="16">
        <f t="shared" si="2"/>
        <v>0</v>
      </c>
      <c r="Y42" s="16">
        <f t="shared" si="2"/>
        <v>0</v>
      </c>
      <c r="Z42" s="16">
        <f t="shared" si="2"/>
        <v>0</v>
      </c>
      <c r="AA42" s="16">
        <f t="shared" si="2"/>
        <v>0</v>
      </c>
      <c r="AB42" s="16">
        <f t="shared" si="2"/>
        <v>0</v>
      </c>
      <c r="AC42" s="16">
        <f t="shared" si="2"/>
        <v>0</v>
      </c>
      <c r="AD42" s="16">
        <f t="shared" si="2"/>
        <v>0</v>
      </c>
      <c r="AE42" s="16">
        <f t="shared" si="2"/>
        <v>0</v>
      </c>
      <c r="AF42" s="16">
        <f t="shared" si="2"/>
        <v>0</v>
      </c>
      <c r="AG42" s="16">
        <f t="shared" si="2"/>
        <v>0</v>
      </c>
      <c r="AH42" s="16">
        <f t="shared" si="2"/>
        <v>0</v>
      </c>
      <c r="AI42" s="16">
        <f t="shared" si="2"/>
        <v>0</v>
      </c>
      <c r="AJ42" s="16">
        <f t="shared" si="2"/>
        <v>0</v>
      </c>
    </row>
    <row r="43" spans="2:36" x14ac:dyDescent="0.25">
      <c r="B43"/>
      <c r="C43" s="16" t="str">
        <f t="shared" ref="C43:C68" si="3">IF(C3="",AK3,C3)</f>
        <v>Управляющие компании, договоры на содержание и ремонт жилья</v>
      </c>
      <c r="D43" s="16" t="str">
        <f t="shared" ref="D43:F68" si="4">IF(D3="",AL3,D3)</f>
        <v>РФ</v>
      </c>
      <c r="E43" s="16" t="str">
        <f t="shared" ref="E43:E68" si="5">IF(E3="",AM3,IF(D43="МСТ","МСТ",E3))</f>
        <v>ФОИВ</v>
      </c>
      <c r="F43" s="16" t="str">
        <f t="shared" ref="F43:F68" si="6">IF(F3="",AO3,F3)</f>
        <v>Федеральные министерства</v>
      </c>
      <c r="G43" s="16" t="str">
        <f t="shared" si="1"/>
        <v>Министерство строительства и жилищно-коммунального хозяйства Российской Федерации</v>
      </c>
      <c r="H43" s="16">
        <f t="shared" ref="H43:H68" si="7">SUM(I43:AJ43)</f>
        <v>3</v>
      </c>
      <c r="I43" s="16">
        <f t="shared" ref="I43:I68" si="8">IF(H3="",AQ3,H3)</f>
        <v>0</v>
      </c>
      <c r="J43" s="16">
        <f t="shared" si="2"/>
        <v>0</v>
      </c>
      <c r="K43" s="16">
        <f t="shared" si="2"/>
        <v>0</v>
      </c>
      <c r="L43" s="16">
        <f t="shared" si="2"/>
        <v>0</v>
      </c>
      <c r="M43" s="16">
        <f t="shared" si="2"/>
        <v>0</v>
      </c>
      <c r="N43" s="16">
        <f t="shared" si="2"/>
        <v>0</v>
      </c>
      <c r="O43" s="16">
        <f t="shared" si="2"/>
        <v>2</v>
      </c>
      <c r="P43" s="16">
        <f t="shared" si="2"/>
        <v>0</v>
      </c>
      <c r="Q43" s="16">
        <f t="shared" si="2"/>
        <v>1</v>
      </c>
      <c r="R43" s="16">
        <f t="shared" si="2"/>
        <v>0</v>
      </c>
      <c r="S43" s="16">
        <f t="shared" si="2"/>
        <v>0</v>
      </c>
      <c r="T43" s="16">
        <f t="shared" si="2"/>
        <v>0</v>
      </c>
      <c r="U43" s="16">
        <f t="shared" si="2"/>
        <v>0</v>
      </c>
      <c r="V43" s="16">
        <f t="shared" si="2"/>
        <v>0</v>
      </c>
      <c r="W43" s="16">
        <f t="shared" si="2"/>
        <v>0</v>
      </c>
      <c r="X43" s="16">
        <f t="shared" si="2"/>
        <v>0</v>
      </c>
      <c r="Y43" s="16">
        <f t="shared" si="2"/>
        <v>0</v>
      </c>
      <c r="Z43" s="16">
        <f t="shared" si="2"/>
        <v>0</v>
      </c>
      <c r="AA43" s="16">
        <f t="shared" si="2"/>
        <v>0</v>
      </c>
      <c r="AB43" s="16">
        <f t="shared" si="2"/>
        <v>0</v>
      </c>
      <c r="AC43" s="16">
        <f t="shared" si="2"/>
        <v>0</v>
      </c>
      <c r="AD43" s="16">
        <f t="shared" si="2"/>
        <v>0</v>
      </c>
      <c r="AE43" s="16">
        <f t="shared" si="2"/>
        <v>0</v>
      </c>
      <c r="AF43" s="16">
        <f t="shared" si="2"/>
        <v>0</v>
      </c>
      <c r="AG43" s="16">
        <f t="shared" si="2"/>
        <v>0</v>
      </c>
      <c r="AH43" s="16">
        <f t="shared" si="2"/>
        <v>0</v>
      </c>
      <c r="AI43" s="16">
        <f t="shared" si="2"/>
        <v>0</v>
      </c>
      <c r="AJ43" s="16">
        <f t="shared" si="2"/>
        <v>0</v>
      </c>
    </row>
    <row r="44" spans="2:36" x14ac:dyDescent="0.25">
      <c r="B44"/>
      <c r="C44" s="16" t="str">
        <f t="shared" si="3"/>
        <v>Управляющие компании, договоры на содержание и ремонт жилья</v>
      </c>
      <c r="D44" s="16" t="str">
        <f t="shared" si="4"/>
        <v>РФ</v>
      </c>
      <c r="E44" s="16" t="str">
        <f t="shared" si="5"/>
        <v>ФГО</v>
      </c>
      <c r="F44" s="16" t="str">
        <f t="shared" si="6"/>
        <v>(пусто)</v>
      </c>
      <c r="G44" s="16" t="str">
        <f t="shared" si="1"/>
        <v>Администрация Президента</v>
      </c>
      <c r="H44" s="16">
        <f t="shared" si="7"/>
        <v>22</v>
      </c>
      <c r="I44" s="16">
        <f t="shared" si="8"/>
        <v>6</v>
      </c>
      <c r="J44" s="16">
        <f t="shared" si="2"/>
        <v>0</v>
      </c>
      <c r="K44" s="16">
        <f t="shared" si="2"/>
        <v>0</v>
      </c>
      <c r="L44" s="16">
        <f t="shared" si="2"/>
        <v>0</v>
      </c>
      <c r="M44" s="16">
        <f t="shared" si="2"/>
        <v>0</v>
      </c>
      <c r="N44" s="16">
        <f t="shared" si="2"/>
        <v>0</v>
      </c>
      <c r="O44" s="16">
        <f t="shared" si="2"/>
        <v>15</v>
      </c>
      <c r="P44" s="16">
        <f t="shared" si="2"/>
        <v>0</v>
      </c>
      <c r="Q44" s="16">
        <f t="shared" si="2"/>
        <v>1</v>
      </c>
      <c r="R44" s="16">
        <f t="shared" si="2"/>
        <v>0</v>
      </c>
      <c r="S44" s="16">
        <f t="shared" si="2"/>
        <v>0</v>
      </c>
      <c r="T44" s="16">
        <f t="shared" si="2"/>
        <v>0</v>
      </c>
      <c r="U44" s="16">
        <f t="shared" si="2"/>
        <v>0</v>
      </c>
      <c r="V44" s="16">
        <f t="shared" si="2"/>
        <v>0</v>
      </c>
      <c r="W44" s="16">
        <f t="shared" si="2"/>
        <v>0</v>
      </c>
      <c r="X44" s="16">
        <f t="shared" si="2"/>
        <v>0</v>
      </c>
      <c r="Y44" s="16">
        <f t="shared" si="2"/>
        <v>0</v>
      </c>
      <c r="Z44" s="16">
        <f t="shared" si="2"/>
        <v>0</v>
      </c>
      <c r="AA44" s="16">
        <f t="shared" si="2"/>
        <v>0</v>
      </c>
      <c r="AB44" s="16">
        <f t="shared" si="2"/>
        <v>0</v>
      </c>
      <c r="AC44" s="16">
        <f t="shared" si="2"/>
        <v>0</v>
      </c>
      <c r="AD44" s="16">
        <f t="shared" si="2"/>
        <v>0</v>
      </c>
      <c r="AE44" s="16">
        <f t="shared" si="2"/>
        <v>0</v>
      </c>
      <c r="AF44" s="16">
        <f t="shared" si="2"/>
        <v>0</v>
      </c>
      <c r="AG44" s="16">
        <f t="shared" si="2"/>
        <v>0</v>
      </c>
      <c r="AH44" s="16">
        <f t="shared" si="2"/>
        <v>0</v>
      </c>
      <c r="AI44" s="16">
        <f t="shared" si="2"/>
        <v>0</v>
      </c>
      <c r="AJ44" s="16">
        <f t="shared" si="2"/>
        <v>0</v>
      </c>
    </row>
    <row r="45" spans="2:36" x14ac:dyDescent="0.25">
      <c r="B45"/>
      <c r="C45" s="16" t="str">
        <f t="shared" si="3"/>
        <v>Управляющие компании, договоры на содержание и ремонт жилья</v>
      </c>
      <c r="D45" s="16" t="str">
        <f t="shared" si="4"/>
        <v>Сов</v>
      </c>
      <c r="E45" s="16" t="str">
        <f t="shared" si="5"/>
        <v>ФОИВ</v>
      </c>
      <c r="F45" s="16" t="str">
        <f t="shared" si="6"/>
        <v>Федеральные министерства</v>
      </c>
      <c r="G45" s="16" t="str">
        <f t="shared" si="1"/>
        <v>Министерство обороны Российской Федерации</v>
      </c>
      <c r="H45" s="16">
        <f t="shared" si="7"/>
        <v>1</v>
      </c>
      <c r="I45" s="16">
        <f t="shared" si="8"/>
        <v>0</v>
      </c>
      <c r="J45" s="16">
        <f t="shared" si="2"/>
        <v>0</v>
      </c>
      <c r="K45" s="16">
        <f t="shared" si="2"/>
        <v>0</v>
      </c>
      <c r="L45" s="16">
        <f t="shared" si="2"/>
        <v>0</v>
      </c>
      <c r="M45" s="16">
        <f t="shared" si="2"/>
        <v>0</v>
      </c>
      <c r="N45" s="16">
        <f t="shared" si="2"/>
        <v>1</v>
      </c>
      <c r="O45" s="16">
        <f t="shared" si="2"/>
        <v>0</v>
      </c>
      <c r="P45" s="16">
        <f t="shared" si="2"/>
        <v>0</v>
      </c>
      <c r="Q45" s="16">
        <f t="shared" si="2"/>
        <v>0</v>
      </c>
      <c r="R45" s="16">
        <f t="shared" si="2"/>
        <v>0</v>
      </c>
      <c r="S45" s="16">
        <f t="shared" si="2"/>
        <v>0</v>
      </c>
      <c r="T45" s="16">
        <f t="shared" si="2"/>
        <v>0</v>
      </c>
      <c r="U45" s="16">
        <f t="shared" si="2"/>
        <v>0</v>
      </c>
      <c r="V45" s="16">
        <f t="shared" si="2"/>
        <v>0</v>
      </c>
      <c r="W45" s="16">
        <f t="shared" si="2"/>
        <v>0</v>
      </c>
      <c r="X45" s="16">
        <f t="shared" si="2"/>
        <v>0</v>
      </c>
      <c r="Y45" s="16">
        <f t="shared" si="2"/>
        <v>0</v>
      </c>
      <c r="Z45" s="16">
        <f t="shared" si="2"/>
        <v>0</v>
      </c>
      <c r="AA45" s="16">
        <f t="shared" si="2"/>
        <v>0</v>
      </c>
      <c r="AB45" s="16">
        <f t="shared" si="2"/>
        <v>0</v>
      </c>
      <c r="AC45" s="16">
        <f t="shared" si="2"/>
        <v>0</v>
      </c>
      <c r="AD45" s="16">
        <f t="shared" si="2"/>
        <v>0</v>
      </c>
      <c r="AE45" s="16">
        <f t="shared" si="2"/>
        <v>0</v>
      </c>
      <c r="AF45" s="16">
        <f t="shared" si="2"/>
        <v>0</v>
      </c>
      <c r="AG45" s="16">
        <f t="shared" si="2"/>
        <v>0</v>
      </c>
      <c r="AH45" s="16">
        <f t="shared" si="2"/>
        <v>0</v>
      </c>
      <c r="AI45" s="16">
        <f t="shared" si="2"/>
        <v>0</v>
      </c>
      <c r="AJ45" s="16">
        <f t="shared" si="2"/>
        <v>0</v>
      </c>
    </row>
    <row r="46" spans="2:36" x14ac:dyDescent="0.25">
      <c r="B46"/>
      <c r="C46" s="16" t="str">
        <f t="shared" si="3"/>
        <v>Управляющие компании, договоры на содержание и ремонт жилья</v>
      </c>
      <c r="D46" s="16" t="str">
        <f t="shared" si="4"/>
        <v>Сов</v>
      </c>
      <c r="E46" s="16" t="str">
        <f t="shared" si="5"/>
        <v>РОИВ</v>
      </c>
      <c r="F46" s="16" t="str">
        <f t="shared" si="6"/>
        <v>_РОИВ.г. Москва</v>
      </c>
      <c r="G46" s="16" t="str">
        <f t="shared" si="1"/>
        <v>Правительство Москвы</v>
      </c>
      <c r="H46" s="16">
        <f t="shared" si="7"/>
        <v>1</v>
      </c>
      <c r="I46" s="16">
        <f t="shared" si="8"/>
        <v>0</v>
      </c>
      <c r="J46" s="16">
        <f t="shared" si="2"/>
        <v>0</v>
      </c>
      <c r="K46" s="16">
        <f t="shared" si="2"/>
        <v>0</v>
      </c>
      <c r="L46" s="16">
        <f t="shared" si="2"/>
        <v>0</v>
      </c>
      <c r="M46" s="16">
        <f t="shared" si="2"/>
        <v>0</v>
      </c>
      <c r="N46" s="16">
        <f t="shared" si="2"/>
        <v>1</v>
      </c>
      <c r="O46" s="16">
        <f t="shared" si="2"/>
        <v>0</v>
      </c>
      <c r="P46" s="16">
        <f t="shared" si="2"/>
        <v>0</v>
      </c>
      <c r="Q46" s="16">
        <f t="shared" si="2"/>
        <v>0</v>
      </c>
      <c r="R46" s="16">
        <f t="shared" si="2"/>
        <v>0</v>
      </c>
      <c r="S46" s="16">
        <f t="shared" si="2"/>
        <v>0</v>
      </c>
      <c r="T46" s="16">
        <f t="shared" si="2"/>
        <v>0</v>
      </c>
      <c r="U46" s="16">
        <f t="shared" si="2"/>
        <v>0</v>
      </c>
      <c r="V46" s="16">
        <f t="shared" si="2"/>
        <v>0</v>
      </c>
      <c r="W46" s="16">
        <f t="shared" si="2"/>
        <v>0</v>
      </c>
      <c r="X46" s="16">
        <f t="shared" si="2"/>
        <v>0</v>
      </c>
      <c r="Y46" s="16">
        <f t="shared" si="2"/>
        <v>0</v>
      </c>
      <c r="Z46" s="16">
        <f t="shared" si="2"/>
        <v>0</v>
      </c>
      <c r="AA46" s="16">
        <f t="shared" si="2"/>
        <v>0</v>
      </c>
      <c r="AB46" s="16">
        <f t="shared" si="2"/>
        <v>0</v>
      </c>
      <c r="AC46" s="16">
        <f t="shared" si="2"/>
        <v>0</v>
      </c>
      <c r="AD46" s="16">
        <f t="shared" si="2"/>
        <v>0</v>
      </c>
      <c r="AE46" s="16">
        <f t="shared" si="2"/>
        <v>0</v>
      </c>
      <c r="AF46" s="16">
        <f t="shared" si="2"/>
        <v>0</v>
      </c>
      <c r="AG46" s="16">
        <f t="shared" si="2"/>
        <v>0</v>
      </c>
      <c r="AH46" s="16">
        <f t="shared" si="2"/>
        <v>0</v>
      </c>
      <c r="AI46" s="16">
        <f t="shared" si="2"/>
        <v>0</v>
      </c>
      <c r="AJ46" s="16">
        <f t="shared" si="2"/>
        <v>0</v>
      </c>
    </row>
    <row r="47" spans="2:36" x14ac:dyDescent="0.25">
      <c r="B47"/>
      <c r="C47" s="16" t="str">
        <f t="shared" si="3"/>
        <v>Управляющие компании, договоры на содержание и ремонт жилья</v>
      </c>
      <c r="D47" s="16" t="str">
        <f t="shared" si="4"/>
        <v>Суб</v>
      </c>
      <c r="E47" s="16" t="str">
        <f t="shared" si="5"/>
        <v>РОИВ</v>
      </c>
      <c r="F47" s="16" t="str">
        <f t="shared" si="6"/>
        <v>_РОИВ.Московская область</v>
      </c>
      <c r="G47" s="16" t="str">
        <f t="shared" si="1"/>
        <v>Правительство Московской области</v>
      </c>
      <c r="H47" s="16">
        <f t="shared" si="7"/>
        <v>120</v>
      </c>
      <c r="I47" s="16">
        <f t="shared" si="8"/>
        <v>18</v>
      </c>
      <c r="J47" s="16">
        <f t="shared" si="2"/>
        <v>0</v>
      </c>
      <c r="K47" s="16">
        <f t="shared" si="2"/>
        <v>1</v>
      </c>
      <c r="L47" s="16">
        <f t="shared" si="2"/>
        <v>0</v>
      </c>
      <c r="M47" s="16">
        <f t="shared" si="2"/>
        <v>7</v>
      </c>
      <c r="N47" s="16">
        <f t="shared" si="2"/>
        <v>42</v>
      </c>
      <c r="O47" s="16">
        <f t="shared" si="2"/>
        <v>43</v>
      </c>
      <c r="P47" s="16">
        <f t="shared" si="2"/>
        <v>0</v>
      </c>
      <c r="Q47" s="16">
        <f t="shared" si="2"/>
        <v>5</v>
      </c>
      <c r="R47" s="16">
        <f t="shared" si="2"/>
        <v>2</v>
      </c>
      <c r="S47" s="16">
        <f t="shared" si="2"/>
        <v>0</v>
      </c>
      <c r="T47" s="16">
        <f t="shared" si="2"/>
        <v>2</v>
      </c>
      <c r="U47" s="16">
        <f t="shared" si="2"/>
        <v>0</v>
      </c>
      <c r="V47" s="16">
        <f t="shared" si="2"/>
        <v>0</v>
      </c>
      <c r="W47" s="16">
        <f t="shared" si="2"/>
        <v>0</v>
      </c>
      <c r="X47" s="16">
        <f t="shared" si="2"/>
        <v>0</v>
      </c>
      <c r="Y47" s="16">
        <f t="shared" si="2"/>
        <v>0</v>
      </c>
      <c r="Z47" s="16">
        <f t="shared" si="2"/>
        <v>0</v>
      </c>
      <c r="AA47" s="16">
        <f t="shared" si="2"/>
        <v>0</v>
      </c>
      <c r="AB47" s="16">
        <f t="shared" si="2"/>
        <v>0</v>
      </c>
      <c r="AC47" s="16">
        <f t="shared" si="2"/>
        <v>0</v>
      </c>
      <c r="AD47" s="16">
        <f t="shared" si="2"/>
        <v>0</v>
      </c>
      <c r="AE47" s="16">
        <f t="shared" si="2"/>
        <v>0</v>
      </c>
      <c r="AF47" s="16">
        <f t="shared" si="2"/>
        <v>0</v>
      </c>
      <c r="AG47" s="16">
        <f t="shared" si="2"/>
        <v>0</v>
      </c>
      <c r="AH47" s="16">
        <f t="shared" si="2"/>
        <v>0</v>
      </c>
      <c r="AI47" s="16">
        <f t="shared" si="2"/>
        <v>0</v>
      </c>
      <c r="AJ47" s="16">
        <f t="shared" si="2"/>
        <v>0</v>
      </c>
    </row>
    <row r="48" spans="2:36" x14ac:dyDescent="0.25">
      <c r="B48"/>
      <c r="C48" s="16" t="str">
        <f t="shared" si="3"/>
        <v>Управляющие компании, договоры на содержание и ремонт жилья</v>
      </c>
      <c r="D48" s="16" t="str">
        <f t="shared" si="4"/>
        <v>Суб</v>
      </c>
      <c r="E48" s="16" t="str">
        <f t="shared" si="5"/>
        <v>РОИВ</v>
      </c>
      <c r="F48" s="16" t="str">
        <f t="shared" si="6"/>
        <v>_РОИВ.Тамбовская область</v>
      </c>
      <c r="G48" s="16" t="str">
        <f t="shared" si="1"/>
        <v>Администрация Тамбовской области</v>
      </c>
      <c r="H48" s="16">
        <f t="shared" si="7"/>
        <v>1</v>
      </c>
      <c r="I48" s="16">
        <f t="shared" si="8"/>
        <v>1</v>
      </c>
      <c r="J48" s="16">
        <f t="shared" si="2"/>
        <v>0</v>
      </c>
      <c r="K48" s="16">
        <f t="shared" si="2"/>
        <v>0</v>
      </c>
      <c r="L48" s="16">
        <f t="shared" si="2"/>
        <v>0</v>
      </c>
      <c r="M48" s="16">
        <f t="shared" si="2"/>
        <v>0</v>
      </c>
      <c r="N48" s="16">
        <f t="shared" si="2"/>
        <v>0</v>
      </c>
      <c r="O48" s="16">
        <f t="shared" si="2"/>
        <v>0</v>
      </c>
      <c r="P48" s="16">
        <f t="shared" si="2"/>
        <v>0</v>
      </c>
      <c r="Q48" s="16">
        <f t="shared" si="2"/>
        <v>0</v>
      </c>
      <c r="R48" s="16">
        <f t="shared" si="2"/>
        <v>0</v>
      </c>
      <c r="S48" s="16">
        <f t="shared" si="2"/>
        <v>0</v>
      </c>
      <c r="T48" s="16">
        <f t="shared" si="2"/>
        <v>0</v>
      </c>
      <c r="U48" s="16">
        <f t="shared" si="2"/>
        <v>0</v>
      </c>
      <c r="V48" s="16">
        <f t="shared" si="2"/>
        <v>0</v>
      </c>
      <c r="W48" s="16">
        <f t="shared" si="2"/>
        <v>0</v>
      </c>
      <c r="X48" s="16">
        <f t="shared" si="2"/>
        <v>0</v>
      </c>
      <c r="Y48" s="16">
        <f t="shared" si="2"/>
        <v>0</v>
      </c>
      <c r="Z48" s="16">
        <f t="shared" si="2"/>
        <v>0</v>
      </c>
      <c r="AA48" s="16">
        <f t="shared" si="2"/>
        <v>0</v>
      </c>
      <c r="AB48" s="16">
        <f t="shared" si="2"/>
        <v>0</v>
      </c>
      <c r="AC48" s="16">
        <f t="shared" si="2"/>
        <v>0</v>
      </c>
      <c r="AD48" s="16">
        <f t="shared" si="2"/>
        <v>0</v>
      </c>
      <c r="AE48" s="16">
        <f t="shared" si="2"/>
        <v>0</v>
      </c>
      <c r="AF48" s="16">
        <f t="shared" si="2"/>
        <v>0</v>
      </c>
      <c r="AG48" s="16">
        <f t="shared" si="2"/>
        <v>0</v>
      </c>
      <c r="AH48" s="16">
        <f t="shared" si="2"/>
        <v>0</v>
      </c>
      <c r="AI48" s="16">
        <f t="shared" si="2"/>
        <v>0</v>
      </c>
      <c r="AJ48" s="16">
        <f t="shared" si="2"/>
        <v>0</v>
      </c>
    </row>
    <row r="49" spans="2:36" x14ac:dyDescent="0.25">
      <c r="B49"/>
      <c r="C49" s="16" t="str">
        <f t="shared" si="3"/>
        <v>Управляющие компании, договоры на содержание и ремонт жилья</v>
      </c>
      <c r="D49" s="16" t="str">
        <f t="shared" si="4"/>
        <v>МСТ</v>
      </c>
      <c r="E49" s="17" t="str">
        <f>IF(E9="",AM9,IF(D49="МСТ","МСТ",E9))</f>
        <v>РОИВ</v>
      </c>
      <c r="F49" s="16" t="str">
        <f t="shared" si="6"/>
        <v>Правительство Московской области</v>
      </c>
      <c r="G49" s="16" t="str">
        <f t="shared" si="1"/>
        <v>г. Лобня</v>
      </c>
      <c r="H49" s="16">
        <f t="shared" si="7"/>
        <v>3</v>
      </c>
      <c r="I49" s="16">
        <f t="shared" si="8"/>
        <v>0</v>
      </c>
      <c r="J49" s="16">
        <f t="shared" si="2"/>
        <v>0</v>
      </c>
      <c r="K49" s="16">
        <f t="shared" si="2"/>
        <v>0</v>
      </c>
      <c r="L49" s="16">
        <f t="shared" si="2"/>
        <v>0</v>
      </c>
      <c r="M49" s="16">
        <f t="shared" si="2"/>
        <v>0</v>
      </c>
      <c r="N49" s="16">
        <f t="shared" si="2"/>
        <v>0</v>
      </c>
      <c r="O49" s="16">
        <f t="shared" si="2"/>
        <v>0</v>
      </c>
      <c r="P49" s="16">
        <f t="shared" si="2"/>
        <v>3</v>
      </c>
      <c r="Q49" s="16">
        <f t="shared" si="2"/>
        <v>0</v>
      </c>
      <c r="R49" s="16">
        <f t="shared" si="2"/>
        <v>0</v>
      </c>
      <c r="S49" s="16">
        <f t="shared" si="2"/>
        <v>0</v>
      </c>
      <c r="T49" s="16">
        <f t="shared" si="2"/>
        <v>0</v>
      </c>
      <c r="U49" s="16">
        <f t="shared" si="2"/>
        <v>0</v>
      </c>
      <c r="V49" s="16">
        <f t="shared" si="2"/>
        <v>0</v>
      </c>
      <c r="W49" s="16">
        <f t="shared" si="2"/>
        <v>0</v>
      </c>
      <c r="X49" s="16">
        <f t="shared" si="2"/>
        <v>0</v>
      </c>
      <c r="Y49" s="16">
        <f t="shared" si="2"/>
        <v>0</v>
      </c>
      <c r="Z49" s="16">
        <f t="shared" si="2"/>
        <v>0</v>
      </c>
      <c r="AA49" s="16">
        <f t="shared" si="2"/>
        <v>0</v>
      </c>
      <c r="AB49" s="16">
        <f t="shared" si="2"/>
        <v>0</v>
      </c>
      <c r="AC49" s="16">
        <f t="shared" si="2"/>
        <v>0</v>
      </c>
      <c r="AD49" s="16">
        <f t="shared" si="2"/>
        <v>0</v>
      </c>
      <c r="AE49" s="16">
        <f t="shared" si="2"/>
        <v>0</v>
      </c>
      <c r="AF49" s="16">
        <f t="shared" si="2"/>
        <v>0</v>
      </c>
      <c r="AG49" s="16">
        <f t="shared" si="2"/>
        <v>0</v>
      </c>
      <c r="AH49" s="16">
        <f t="shared" si="2"/>
        <v>0</v>
      </c>
      <c r="AI49" s="16">
        <f t="shared" si="2"/>
        <v>0</v>
      </c>
      <c r="AJ49" s="16">
        <f t="shared" si="2"/>
        <v>0</v>
      </c>
    </row>
    <row r="50" spans="2:36" x14ac:dyDescent="0.25">
      <c r="B50"/>
      <c r="C50" s="16" t="str">
        <f t="shared" si="3"/>
        <v>Управляющие компании, договоры на содержание и ремонт жилья</v>
      </c>
      <c r="D50" s="16" t="str">
        <f t="shared" si="4"/>
        <v>МСТ</v>
      </c>
      <c r="E50" s="17" t="str">
        <f t="shared" si="5"/>
        <v>РОИВ</v>
      </c>
      <c r="F50" s="16" t="str">
        <f t="shared" si="6"/>
        <v>Правительство Московской области</v>
      </c>
      <c r="G50" s="16" t="str">
        <f t="shared" si="1"/>
        <v>г. Лыткарино</v>
      </c>
      <c r="H50" s="16">
        <f t="shared" si="7"/>
        <v>1</v>
      </c>
      <c r="I50" s="16">
        <f t="shared" si="8"/>
        <v>0</v>
      </c>
      <c r="J50" s="16">
        <f t="shared" si="2"/>
        <v>0</v>
      </c>
      <c r="K50" s="16">
        <f t="shared" si="2"/>
        <v>0</v>
      </c>
      <c r="L50" s="16">
        <f t="shared" si="2"/>
        <v>0</v>
      </c>
      <c r="M50" s="16">
        <f t="shared" si="2"/>
        <v>0</v>
      </c>
      <c r="N50" s="16">
        <f t="shared" si="2"/>
        <v>0</v>
      </c>
      <c r="O50" s="16">
        <f t="shared" si="2"/>
        <v>0</v>
      </c>
      <c r="P50" s="16">
        <f t="shared" si="2"/>
        <v>1</v>
      </c>
      <c r="Q50" s="16">
        <f t="shared" si="2"/>
        <v>0</v>
      </c>
      <c r="R50" s="16">
        <f t="shared" si="2"/>
        <v>0</v>
      </c>
      <c r="S50" s="16">
        <f t="shared" si="2"/>
        <v>0</v>
      </c>
      <c r="T50" s="16">
        <f t="shared" si="2"/>
        <v>0</v>
      </c>
      <c r="U50" s="16">
        <f t="shared" si="2"/>
        <v>0</v>
      </c>
      <c r="V50" s="16">
        <f t="shared" si="2"/>
        <v>0</v>
      </c>
      <c r="W50" s="16">
        <f t="shared" si="2"/>
        <v>0</v>
      </c>
      <c r="X50" s="16">
        <f t="shared" si="2"/>
        <v>0</v>
      </c>
      <c r="Y50" s="16">
        <f t="shared" si="2"/>
        <v>0</v>
      </c>
      <c r="Z50" s="16">
        <f t="shared" si="2"/>
        <v>0</v>
      </c>
      <c r="AA50" s="16">
        <f t="shared" si="2"/>
        <v>0</v>
      </c>
      <c r="AB50" s="16">
        <f t="shared" si="2"/>
        <v>0</v>
      </c>
      <c r="AC50" s="16">
        <f t="shared" si="2"/>
        <v>0</v>
      </c>
      <c r="AD50" s="16">
        <f t="shared" si="2"/>
        <v>0</v>
      </c>
      <c r="AE50" s="16">
        <f t="shared" si="2"/>
        <v>0</v>
      </c>
      <c r="AF50" s="16">
        <f t="shared" si="2"/>
        <v>0</v>
      </c>
      <c r="AG50" s="16">
        <f t="shared" si="2"/>
        <v>0</v>
      </c>
      <c r="AH50" s="16">
        <f t="shared" si="2"/>
        <v>0</v>
      </c>
      <c r="AI50" s="16">
        <f t="shared" si="2"/>
        <v>0</v>
      </c>
      <c r="AJ50" s="16">
        <f t="shared" si="2"/>
        <v>0</v>
      </c>
    </row>
    <row r="51" spans="2:36" x14ac:dyDescent="0.25">
      <c r="B51"/>
      <c r="C51" s="16" t="str">
        <f t="shared" si="3"/>
        <v>Управляющие компании, договоры на содержание и ремонт жилья</v>
      </c>
      <c r="D51" s="16" t="str">
        <f t="shared" si="4"/>
        <v>МСТ</v>
      </c>
      <c r="E51" s="17" t="str">
        <f t="shared" si="5"/>
        <v>РОИВ</v>
      </c>
      <c r="F51" s="16" t="str">
        <f t="shared" si="6"/>
        <v>Правительство Московской области</v>
      </c>
      <c r="G51" s="16" t="str">
        <f t="shared" ref="G51:G68" si="9">IF(G11="",AP11,G11)</f>
        <v>г. Реутов</v>
      </c>
      <c r="H51" s="16">
        <f t="shared" si="7"/>
        <v>2</v>
      </c>
      <c r="I51" s="16">
        <f t="shared" si="8"/>
        <v>0</v>
      </c>
      <c r="J51" s="16">
        <f t="shared" si="2"/>
        <v>0</v>
      </c>
      <c r="K51" s="16">
        <f t="shared" si="2"/>
        <v>0</v>
      </c>
      <c r="L51" s="16">
        <f t="shared" si="2"/>
        <v>0</v>
      </c>
      <c r="M51" s="16">
        <f t="shared" si="2"/>
        <v>0</v>
      </c>
      <c r="N51" s="16">
        <f t="shared" si="2"/>
        <v>0</v>
      </c>
      <c r="O51" s="16">
        <f t="shared" si="2"/>
        <v>0</v>
      </c>
      <c r="P51" s="16">
        <f t="shared" si="2"/>
        <v>2</v>
      </c>
      <c r="Q51" s="16">
        <f t="shared" si="2"/>
        <v>0</v>
      </c>
      <c r="R51" s="16">
        <f t="shared" si="2"/>
        <v>0</v>
      </c>
      <c r="S51" s="16">
        <f t="shared" si="2"/>
        <v>0</v>
      </c>
      <c r="T51" s="16">
        <f t="shared" si="2"/>
        <v>0</v>
      </c>
      <c r="U51" s="16">
        <f t="shared" si="2"/>
        <v>0</v>
      </c>
      <c r="V51" s="16">
        <f t="shared" ref="V51:V68" si="10">IF(U11="",BD11,U11)</f>
        <v>0</v>
      </c>
      <c r="W51" s="16">
        <f t="shared" ref="W51:W68" si="11">IF(V11="",BE11,V11)</f>
        <v>0</v>
      </c>
      <c r="X51" s="16">
        <f t="shared" ref="X51:X68" si="12">IF(W11="",BF11,W11)</f>
        <v>0</v>
      </c>
      <c r="Y51" s="16">
        <f t="shared" ref="Y51:Y68" si="13">IF(X11="",BG11,X11)</f>
        <v>0</v>
      </c>
      <c r="Z51" s="16">
        <f t="shared" ref="Z51:Z68" si="14">IF(Y11="",BH11,Y11)</f>
        <v>0</v>
      </c>
      <c r="AA51" s="16">
        <f t="shared" ref="AA51:AA68" si="15">IF(Z11="",BI11,Z11)</f>
        <v>0</v>
      </c>
      <c r="AB51" s="16">
        <f t="shared" ref="AB51:AB68" si="16">IF(AA11="",BJ11,AA11)</f>
        <v>0</v>
      </c>
      <c r="AC51" s="16">
        <f t="shared" ref="AC51:AC68" si="17">IF(AB11="",BK11,AB11)</f>
        <v>0</v>
      </c>
      <c r="AD51" s="16">
        <f t="shared" ref="AD51:AD68" si="18">IF(AC11="",BL11,AC11)</f>
        <v>0</v>
      </c>
      <c r="AE51" s="16">
        <f t="shared" ref="AE51:AE68" si="19">IF(AD11="",BM11,AD11)</f>
        <v>0</v>
      </c>
      <c r="AF51" s="16">
        <f t="shared" ref="AF51:AF68" si="20">IF(AE11="",BN11,AE11)</f>
        <v>0</v>
      </c>
      <c r="AG51" s="16">
        <f t="shared" ref="AG51:AG68" si="21">IF(AF11="",BO11,AF11)</f>
        <v>0</v>
      </c>
      <c r="AH51" s="16">
        <f t="shared" ref="AH51:AH68" si="22">IF(AG11="",BP11,AG11)</f>
        <v>0</v>
      </c>
      <c r="AI51" s="16">
        <f t="shared" ref="AI51:AI68" si="23">IF(AH11="",BQ11,AH11)</f>
        <v>0</v>
      </c>
      <c r="AJ51" s="16">
        <f t="shared" ref="AJ51:AJ68" si="24">IF(AI11="",BR11,AI11)</f>
        <v>0</v>
      </c>
    </row>
    <row r="52" spans="2:36" x14ac:dyDescent="0.25">
      <c r="B52"/>
      <c r="C52" s="16" t="str">
        <f t="shared" si="3"/>
        <v>Управляющие компании, договоры на содержание и ремонт жилья</v>
      </c>
      <c r="D52" s="16" t="str">
        <f t="shared" si="4"/>
        <v>МСТ</v>
      </c>
      <c r="E52" s="17" t="str">
        <f t="shared" si="5"/>
        <v>РОИВ</v>
      </c>
      <c r="F52" s="16" t="str">
        <f t="shared" si="6"/>
        <v>Правительство Московской области</v>
      </c>
      <c r="G52" s="16" t="str">
        <f t="shared" si="9"/>
        <v>г. Электросталь</v>
      </c>
      <c r="H52" s="16">
        <f t="shared" si="7"/>
        <v>1</v>
      </c>
      <c r="I52" s="16">
        <f t="shared" si="8"/>
        <v>0</v>
      </c>
      <c r="J52" s="16">
        <f t="shared" ref="J52:J68" si="25">IF(I12="",AR12,I12)</f>
        <v>0</v>
      </c>
      <c r="K52" s="16">
        <f t="shared" ref="K52:K68" si="26">IF(J12="",AS12,J12)</f>
        <v>0</v>
      </c>
      <c r="L52" s="16">
        <f t="shared" ref="L52:L68" si="27">IF(K12="",AT12,K12)</f>
        <v>0</v>
      </c>
      <c r="M52" s="16">
        <f t="shared" ref="M52:M68" si="28">IF(L12="",AU12,L12)</f>
        <v>0</v>
      </c>
      <c r="N52" s="16">
        <f t="shared" ref="N52:N68" si="29">IF(M12="",AV12,M12)</f>
        <v>0</v>
      </c>
      <c r="O52" s="16">
        <f t="shared" ref="O52:O68" si="30">IF(N12="",AW12,N12)</f>
        <v>0</v>
      </c>
      <c r="P52" s="16">
        <f t="shared" ref="P52:P68" si="31">IF(O12="",AX12,O12)</f>
        <v>1</v>
      </c>
      <c r="Q52" s="16">
        <f t="shared" ref="Q52:Q68" si="32">IF(P12="",AY12,P12)</f>
        <v>0</v>
      </c>
      <c r="R52" s="16">
        <f t="shared" ref="R52:R68" si="33">IF(Q12="",AZ12,Q12)</f>
        <v>0</v>
      </c>
      <c r="S52" s="16">
        <f t="shared" ref="S52:S68" si="34">IF(R12="",BA12,R12)</f>
        <v>0</v>
      </c>
      <c r="T52" s="16">
        <f t="shared" ref="T52:T68" si="35">IF(S12="",BB12,S12)</f>
        <v>0</v>
      </c>
      <c r="U52" s="16">
        <f t="shared" ref="U52:U68" si="36">IF(T12="",BC12,T12)</f>
        <v>0</v>
      </c>
      <c r="V52" s="16">
        <f t="shared" si="10"/>
        <v>0</v>
      </c>
      <c r="W52" s="16">
        <f t="shared" si="11"/>
        <v>0</v>
      </c>
      <c r="X52" s="16">
        <f t="shared" si="12"/>
        <v>0</v>
      </c>
      <c r="Y52" s="16">
        <f t="shared" si="13"/>
        <v>0</v>
      </c>
      <c r="Z52" s="16">
        <f t="shared" si="14"/>
        <v>0</v>
      </c>
      <c r="AA52" s="16">
        <f t="shared" si="15"/>
        <v>0</v>
      </c>
      <c r="AB52" s="16">
        <f t="shared" si="16"/>
        <v>0</v>
      </c>
      <c r="AC52" s="16">
        <f t="shared" si="17"/>
        <v>0</v>
      </c>
      <c r="AD52" s="16">
        <f t="shared" si="18"/>
        <v>0</v>
      </c>
      <c r="AE52" s="16">
        <f t="shared" si="19"/>
        <v>0</v>
      </c>
      <c r="AF52" s="16">
        <f t="shared" si="20"/>
        <v>0</v>
      </c>
      <c r="AG52" s="16">
        <f t="shared" si="21"/>
        <v>0</v>
      </c>
      <c r="AH52" s="16">
        <f t="shared" si="22"/>
        <v>0</v>
      </c>
      <c r="AI52" s="16">
        <f t="shared" si="23"/>
        <v>0</v>
      </c>
      <c r="AJ52" s="16">
        <f t="shared" si="24"/>
        <v>0</v>
      </c>
    </row>
    <row r="53" spans="2:36" x14ac:dyDescent="0.25">
      <c r="B53"/>
      <c r="C53" s="16" t="str">
        <f t="shared" si="3"/>
        <v>Управляющие компании, договоры на содержание и ремонт жилья</v>
      </c>
      <c r="D53" s="16" t="str">
        <f t="shared" si="4"/>
        <v>МСТ</v>
      </c>
      <c r="E53" s="17" t="str">
        <f t="shared" si="5"/>
        <v>РОИВ</v>
      </c>
      <c r="F53" s="16" t="str">
        <f t="shared" si="6"/>
        <v>Правительство Московской области</v>
      </c>
      <c r="G53" s="16" t="str">
        <f t="shared" si="9"/>
        <v>г. Юбилейный</v>
      </c>
      <c r="H53" s="16">
        <f t="shared" si="7"/>
        <v>1</v>
      </c>
      <c r="I53" s="16">
        <f t="shared" si="8"/>
        <v>0</v>
      </c>
      <c r="J53" s="16">
        <f t="shared" si="25"/>
        <v>0</v>
      </c>
      <c r="K53" s="16">
        <f t="shared" si="26"/>
        <v>0</v>
      </c>
      <c r="L53" s="16">
        <f t="shared" si="27"/>
        <v>0</v>
      </c>
      <c r="M53" s="16">
        <f t="shared" si="28"/>
        <v>0</v>
      </c>
      <c r="N53" s="16">
        <f t="shared" si="29"/>
        <v>0</v>
      </c>
      <c r="O53" s="16">
        <f t="shared" si="30"/>
        <v>0</v>
      </c>
      <c r="P53" s="16">
        <f t="shared" si="31"/>
        <v>1</v>
      </c>
      <c r="Q53" s="16">
        <f t="shared" si="32"/>
        <v>0</v>
      </c>
      <c r="R53" s="16">
        <f t="shared" si="33"/>
        <v>0</v>
      </c>
      <c r="S53" s="16">
        <f t="shared" si="34"/>
        <v>0</v>
      </c>
      <c r="T53" s="16">
        <f t="shared" si="35"/>
        <v>0</v>
      </c>
      <c r="U53" s="16">
        <f t="shared" si="36"/>
        <v>0</v>
      </c>
      <c r="V53" s="16">
        <f t="shared" si="10"/>
        <v>0</v>
      </c>
      <c r="W53" s="16">
        <f t="shared" si="11"/>
        <v>0</v>
      </c>
      <c r="X53" s="16">
        <f t="shared" si="12"/>
        <v>0</v>
      </c>
      <c r="Y53" s="16">
        <f t="shared" si="13"/>
        <v>0</v>
      </c>
      <c r="Z53" s="16">
        <f t="shared" si="14"/>
        <v>0</v>
      </c>
      <c r="AA53" s="16">
        <f t="shared" si="15"/>
        <v>0</v>
      </c>
      <c r="AB53" s="16">
        <f t="shared" si="16"/>
        <v>0</v>
      </c>
      <c r="AC53" s="16">
        <f t="shared" si="17"/>
        <v>0</v>
      </c>
      <c r="AD53" s="16">
        <f t="shared" si="18"/>
        <v>0</v>
      </c>
      <c r="AE53" s="16">
        <f t="shared" si="19"/>
        <v>0</v>
      </c>
      <c r="AF53" s="16">
        <f t="shared" si="20"/>
        <v>0</v>
      </c>
      <c r="AG53" s="16">
        <f t="shared" si="21"/>
        <v>0</v>
      </c>
      <c r="AH53" s="16">
        <f t="shared" si="22"/>
        <v>0</v>
      </c>
      <c r="AI53" s="16">
        <f t="shared" si="23"/>
        <v>0</v>
      </c>
      <c r="AJ53" s="16">
        <f t="shared" si="24"/>
        <v>0</v>
      </c>
    </row>
    <row r="54" spans="2:36" x14ac:dyDescent="0.25">
      <c r="B54"/>
      <c r="C54" s="16" t="str">
        <f t="shared" si="3"/>
        <v>Управляющие компании, договоры на содержание и ремонт жилья</v>
      </c>
      <c r="D54" s="16" t="str">
        <f t="shared" si="4"/>
        <v>МСТ</v>
      </c>
      <c r="E54" s="17" t="str">
        <f t="shared" si="5"/>
        <v>РОИВ</v>
      </c>
      <c r="F54" s="16" t="str">
        <f t="shared" si="6"/>
        <v>Правительство Московской области</v>
      </c>
      <c r="G54" s="16" t="str">
        <f t="shared" si="9"/>
        <v>Дмитровский район</v>
      </c>
      <c r="H54" s="16">
        <f t="shared" si="7"/>
        <v>2</v>
      </c>
      <c r="I54" s="16">
        <f t="shared" si="8"/>
        <v>0</v>
      </c>
      <c r="J54" s="16">
        <f t="shared" si="25"/>
        <v>0</v>
      </c>
      <c r="K54" s="16">
        <f t="shared" si="26"/>
        <v>0</v>
      </c>
      <c r="L54" s="16">
        <f t="shared" si="27"/>
        <v>0</v>
      </c>
      <c r="M54" s="16">
        <f t="shared" si="28"/>
        <v>0</v>
      </c>
      <c r="N54" s="16">
        <f t="shared" si="29"/>
        <v>0</v>
      </c>
      <c r="O54" s="16">
        <f t="shared" si="30"/>
        <v>0</v>
      </c>
      <c r="P54" s="16">
        <f t="shared" si="31"/>
        <v>2</v>
      </c>
      <c r="Q54" s="16">
        <f t="shared" si="32"/>
        <v>0</v>
      </c>
      <c r="R54" s="16">
        <f t="shared" si="33"/>
        <v>0</v>
      </c>
      <c r="S54" s="16">
        <f t="shared" si="34"/>
        <v>0</v>
      </c>
      <c r="T54" s="16">
        <f t="shared" si="35"/>
        <v>0</v>
      </c>
      <c r="U54" s="16">
        <f t="shared" si="36"/>
        <v>0</v>
      </c>
      <c r="V54" s="16">
        <f t="shared" si="10"/>
        <v>0</v>
      </c>
      <c r="W54" s="16">
        <f t="shared" si="11"/>
        <v>0</v>
      </c>
      <c r="X54" s="16">
        <f t="shared" si="12"/>
        <v>0</v>
      </c>
      <c r="Y54" s="16">
        <f t="shared" si="13"/>
        <v>0</v>
      </c>
      <c r="Z54" s="16">
        <f t="shared" si="14"/>
        <v>0</v>
      </c>
      <c r="AA54" s="16">
        <f t="shared" si="15"/>
        <v>0</v>
      </c>
      <c r="AB54" s="16">
        <f t="shared" si="16"/>
        <v>0</v>
      </c>
      <c r="AC54" s="16">
        <f t="shared" si="17"/>
        <v>0</v>
      </c>
      <c r="AD54" s="16">
        <f t="shared" si="18"/>
        <v>0</v>
      </c>
      <c r="AE54" s="16">
        <f t="shared" si="19"/>
        <v>0</v>
      </c>
      <c r="AF54" s="16">
        <f t="shared" si="20"/>
        <v>0</v>
      </c>
      <c r="AG54" s="16">
        <f t="shared" si="21"/>
        <v>0</v>
      </c>
      <c r="AH54" s="16">
        <f t="shared" si="22"/>
        <v>0</v>
      </c>
      <c r="AI54" s="16">
        <f t="shared" si="23"/>
        <v>0</v>
      </c>
      <c r="AJ54" s="16">
        <f t="shared" si="24"/>
        <v>0</v>
      </c>
    </row>
    <row r="55" spans="2:36" x14ac:dyDescent="0.25">
      <c r="B55"/>
      <c r="C55" s="16" t="str">
        <f t="shared" si="3"/>
        <v>Управляющие компании, договоры на содержание и ремонт жилья</v>
      </c>
      <c r="D55" s="16" t="str">
        <f t="shared" si="4"/>
        <v>МСТ</v>
      </c>
      <c r="E55" s="17" t="str">
        <f t="shared" si="5"/>
        <v>РОИВ</v>
      </c>
      <c r="F55" s="16" t="str">
        <f t="shared" si="6"/>
        <v>Правительство Московской области</v>
      </c>
      <c r="G55" s="16" t="str">
        <f t="shared" si="9"/>
        <v>Каширский район(Московская обл)</v>
      </c>
      <c r="H55" s="16">
        <f t="shared" si="7"/>
        <v>1</v>
      </c>
      <c r="I55" s="16">
        <f t="shared" si="8"/>
        <v>0</v>
      </c>
      <c r="J55" s="16">
        <f t="shared" si="25"/>
        <v>0</v>
      </c>
      <c r="K55" s="16">
        <f t="shared" si="26"/>
        <v>0</v>
      </c>
      <c r="L55" s="16">
        <f t="shared" si="27"/>
        <v>0</v>
      </c>
      <c r="M55" s="16">
        <f t="shared" si="28"/>
        <v>0</v>
      </c>
      <c r="N55" s="16">
        <f t="shared" si="29"/>
        <v>0</v>
      </c>
      <c r="O55" s="16">
        <f t="shared" si="30"/>
        <v>0</v>
      </c>
      <c r="P55" s="16">
        <f t="shared" si="31"/>
        <v>1</v>
      </c>
      <c r="Q55" s="16">
        <f t="shared" si="32"/>
        <v>0</v>
      </c>
      <c r="R55" s="16">
        <f t="shared" si="33"/>
        <v>0</v>
      </c>
      <c r="S55" s="16">
        <f t="shared" si="34"/>
        <v>0</v>
      </c>
      <c r="T55" s="16">
        <f t="shared" si="35"/>
        <v>0</v>
      </c>
      <c r="U55" s="16">
        <f t="shared" si="36"/>
        <v>0</v>
      </c>
      <c r="V55" s="16">
        <f t="shared" si="10"/>
        <v>0</v>
      </c>
      <c r="W55" s="16">
        <f t="shared" si="11"/>
        <v>0</v>
      </c>
      <c r="X55" s="16">
        <f t="shared" si="12"/>
        <v>0</v>
      </c>
      <c r="Y55" s="16">
        <f t="shared" si="13"/>
        <v>0</v>
      </c>
      <c r="Z55" s="16">
        <f t="shared" si="14"/>
        <v>0</v>
      </c>
      <c r="AA55" s="16">
        <f t="shared" si="15"/>
        <v>0</v>
      </c>
      <c r="AB55" s="16">
        <f t="shared" si="16"/>
        <v>0</v>
      </c>
      <c r="AC55" s="16">
        <f t="shared" si="17"/>
        <v>0</v>
      </c>
      <c r="AD55" s="16">
        <f t="shared" si="18"/>
        <v>0</v>
      </c>
      <c r="AE55" s="16">
        <f t="shared" si="19"/>
        <v>0</v>
      </c>
      <c r="AF55" s="16">
        <f t="shared" si="20"/>
        <v>0</v>
      </c>
      <c r="AG55" s="16">
        <f t="shared" si="21"/>
        <v>0</v>
      </c>
      <c r="AH55" s="16">
        <f t="shared" si="22"/>
        <v>0</v>
      </c>
      <c r="AI55" s="16">
        <f t="shared" si="23"/>
        <v>0</v>
      </c>
      <c r="AJ55" s="16">
        <f t="shared" si="24"/>
        <v>0</v>
      </c>
    </row>
    <row r="56" spans="2:36" x14ac:dyDescent="0.25">
      <c r="B56"/>
      <c r="C56" s="16" t="str">
        <f t="shared" si="3"/>
        <v>Управляющие компании, договоры на содержание и ремонт жилья</v>
      </c>
      <c r="D56" s="16" t="str">
        <f t="shared" si="4"/>
        <v>МСТ</v>
      </c>
      <c r="E56" s="17" t="str">
        <f t="shared" si="5"/>
        <v>РОИВ</v>
      </c>
      <c r="F56" s="16" t="str">
        <f t="shared" si="6"/>
        <v>Правительство Московской области</v>
      </c>
      <c r="G56" s="16" t="str">
        <f t="shared" si="9"/>
        <v>Коломенский район</v>
      </c>
      <c r="H56" s="16">
        <f t="shared" si="7"/>
        <v>2</v>
      </c>
      <c r="I56" s="16">
        <f t="shared" si="8"/>
        <v>0</v>
      </c>
      <c r="J56" s="16">
        <f t="shared" si="25"/>
        <v>0</v>
      </c>
      <c r="K56" s="16">
        <f t="shared" si="26"/>
        <v>0</v>
      </c>
      <c r="L56" s="16">
        <f t="shared" si="27"/>
        <v>0</v>
      </c>
      <c r="M56" s="16">
        <f t="shared" si="28"/>
        <v>0</v>
      </c>
      <c r="N56" s="16">
        <f t="shared" si="29"/>
        <v>0</v>
      </c>
      <c r="O56" s="16">
        <f t="shared" si="30"/>
        <v>0</v>
      </c>
      <c r="P56" s="16">
        <f t="shared" si="31"/>
        <v>2</v>
      </c>
      <c r="Q56" s="16">
        <f t="shared" si="32"/>
        <v>0</v>
      </c>
      <c r="R56" s="16">
        <f t="shared" si="33"/>
        <v>0</v>
      </c>
      <c r="S56" s="16">
        <f t="shared" si="34"/>
        <v>0</v>
      </c>
      <c r="T56" s="16">
        <f t="shared" si="35"/>
        <v>0</v>
      </c>
      <c r="U56" s="16">
        <f t="shared" si="36"/>
        <v>0</v>
      </c>
      <c r="V56" s="16">
        <f t="shared" si="10"/>
        <v>0</v>
      </c>
      <c r="W56" s="16">
        <f t="shared" si="11"/>
        <v>0</v>
      </c>
      <c r="X56" s="16">
        <f t="shared" si="12"/>
        <v>0</v>
      </c>
      <c r="Y56" s="16">
        <f t="shared" si="13"/>
        <v>0</v>
      </c>
      <c r="Z56" s="16">
        <f t="shared" si="14"/>
        <v>0</v>
      </c>
      <c r="AA56" s="16">
        <f t="shared" si="15"/>
        <v>0</v>
      </c>
      <c r="AB56" s="16">
        <f t="shared" si="16"/>
        <v>0</v>
      </c>
      <c r="AC56" s="16">
        <f t="shared" si="17"/>
        <v>0</v>
      </c>
      <c r="AD56" s="16">
        <f t="shared" si="18"/>
        <v>0</v>
      </c>
      <c r="AE56" s="16">
        <f t="shared" si="19"/>
        <v>0</v>
      </c>
      <c r="AF56" s="16">
        <f t="shared" si="20"/>
        <v>0</v>
      </c>
      <c r="AG56" s="16">
        <f t="shared" si="21"/>
        <v>0</v>
      </c>
      <c r="AH56" s="16">
        <f t="shared" si="22"/>
        <v>0</v>
      </c>
      <c r="AI56" s="16">
        <f t="shared" si="23"/>
        <v>0</v>
      </c>
      <c r="AJ56" s="16">
        <f t="shared" si="24"/>
        <v>0</v>
      </c>
    </row>
    <row r="57" spans="2:36" x14ac:dyDescent="0.25">
      <c r="B57"/>
      <c r="C57" s="16" t="str">
        <f t="shared" si="3"/>
        <v>Управляющие компании, договоры на содержание и ремонт жилья</v>
      </c>
      <c r="D57" s="16" t="str">
        <f t="shared" si="4"/>
        <v>МСТ</v>
      </c>
      <c r="E57" s="17" t="str">
        <f t="shared" si="5"/>
        <v>РОИВ</v>
      </c>
      <c r="F57" s="16" t="str">
        <f t="shared" si="6"/>
        <v>Правительство Московской области</v>
      </c>
      <c r="G57" s="16" t="str">
        <f t="shared" si="9"/>
        <v>Красногорский район(Московская обл)</v>
      </c>
      <c r="H57" s="16">
        <f t="shared" si="7"/>
        <v>3</v>
      </c>
      <c r="I57" s="16">
        <f t="shared" si="8"/>
        <v>0</v>
      </c>
      <c r="J57" s="16">
        <f t="shared" si="25"/>
        <v>0</v>
      </c>
      <c r="K57" s="16">
        <f t="shared" si="26"/>
        <v>0</v>
      </c>
      <c r="L57" s="16">
        <f t="shared" si="27"/>
        <v>0</v>
      </c>
      <c r="M57" s="16">
        <f t="shared" si="28"/>
        <v>0</v>
      </c>
      <c r="N57" s="16">
        <f t="shared" si="29"/>
        <v>0</v>
      </c>
      <c r="O57" s="16">
        <f t="shared" si="30"/>
        <v>0</v>
      </c>
      <c r="P57" s="16">
        <f t="shared" si="31"/>
        <v>3</v>
      </c>
      <c r="Q57" s="16">
        <f t="shared" si="32"/>
        <v>0</v>
      </c>
      <c r="R57" s="16">
        <f t="shared" si="33"/>
        <v>0</v>
      </c>
      <c r="S57" s="16">
        <f t="shared" si="34"/>
        <v>0</v>
      </c>
      <c r="T57" s="16">
        <f t="shared" si="35"/>
        <v>0</v>
      </c>
      <c r="U57" s="16">
        <f t="shared" si="36"/>
        <v>0</v>
      </c>
      <c r="V57" s="16">
        <f t="shared" si="10"/>
        <v>0</v>
      </c>
      <c r="W57" s="16">
        <f t="shared" si="11"/>
        <v>0</v>
      </c>
      <c r="X57" s="16">
        <f t="shared" si="12"/>
        <v>0</v>
      </c>
      <c r="Y57" s="16">
        <f t="shared" si="13"/>
        <v>0</v>
      </c>
      <c r="Z57" s="16">
        <f t="shared" si="14"/>
        <v>0</v>
      </c>
      <c r="AA57" s="16">
        <f t="shared" si="15"/>
        <v>0</v>
      </c>
      <c r="AB57" s="16">
        <f t="shared" si="16"/>
        <v>0</v>
      </c>
      <c r="AC57" s="16">
        <f t="shared" si="17"/>
        <v>0</v>
      </c>
      <c r="AD57" s="16">
        <f t="shared" si="18"/>
        <v>0</v>
      </c>
      <c r="AE57" s="16">
        <f t="shared" si="19"/>
        <v>0</v>
      </c>
      <c r="AF57" s="16">
        <f t="shared" si="20"/>
        <v>0</v>
      </c>
      <c r="AG57" s="16">
        <f t="shared" si="21"/>
        <v>0</v>
      </c>
      <c r="AH57" s="16">
        <f t="shared" si="22"/>
        <v>0</v>
      </c>
      <c r="AI57" s="16">
        <f t="shared" si="23"/>
        <v>0</v>
      </c>
      <c r="AJ57" s="16">
        <f t="shared" si="24"/>
        <v>0</v>
      </c>
    </row>
    <row r="58" spans="2:36" x14ac:dyDescent="0.25">
      <c r="B58"/>
      <c r="C58" s="16" t="str">
        <f t="shared" si="3"/>
        <v>Управляющие компании, договоры на содержание и ремонт жилья</v>
      </c>
      <c r="D58" s="16" t="str">
        <f t="shared" si="4"/>
        <v>МСТ</v>
      </c>
      <c r="E58" s="17" t="str">
        <f t="shared" si="5"/>
        <v>РОИВ</v>
      </c>
      <c r="F58" s="16" t="str">
        <f t="shared" si="6"/>
        <v>Правительство Московской области</v>
      </c>
      <c r="G58" s="16" t="str">
        <f t="shared" si="9"/>
        <v>Люберецкий район</v>
      </c>
      <c r="H58" s="16">
        <f t="shared" si="7"/>
        <v>3</v>
      </c>
      <c r="I58" s="16">
        <f t="shared" si="8"/>
        <v>0</v>
      </c>
      <c r="J58" s="16">
        <f t="shared" si="25"/>
        <v>0</v>
      </c>
      <c r="K58" s="16">
        <f t="shared" si="26"/>
        <v>0</v>
      </c>
      <c r="L58" s="16">
        <f t="shared" si="27"/>
        <v>0</v>
      </c>
      <c r="M58" s="16">
        <f t="shared" si="28"/>
        <v>0</v>
      </c>
      <c r="N58" s="16">
        <f t="shared" si="29"/>
        <v>0</v>
      </c>
      <c r="O58" s="16">
        <f t="shared" si="30"/>
        <v>0</v>
      </c>
      <c r="P58" s="16">
        <f t="shared" si="31"/>
        <v>3</v>
      </c>
      <c r="Q58" s="16">
        <f t="shared" si="32"/>
        <v>0</v>
      </c>
      <c r="R58" s="16">
        <f t="shared" si="33"/>
        <v>0</v>
      </c>
      <c r="S58" s="16">
        <f t="shared" si="34"/>
        <v>0</v>
      </c>
      <c r="T58" s="16">
        <f t="shared" si="35"/>
        <v>0</v>
      </c>
      <c r="U58" s="16">
        <f t="shared" si="36"/>
        <v>0</v>
      </c>
      <c r="V58" s="16">
        <f t="shared" si="10"/>
        <v>0</v>
      </c>
      <c r="W58" s="16">
        <f t="shared" si="11"/>
        <v>0</v>
      </c>
      <c r="X58" s="16">
        <f t="shared" si="12"/>
        <v>0</v>
      </c>
      <c r="Y58" s="16">
        <f t="shared" si="13"/>
        <v>0</v>
      </c>
      <c r="Z58" s="16">
        <f t="shared" si="14"/>
        <v>0</v>
      </c>
      <c r="AA58" s="16">
        <f t="shared" si="15"/>
        <v>0</v>
      </c>
      <c r="AB58" s="16">
        <f t="shared" si="16"/>
        <v>0</v>
      </c>
      <c r="AC58" s="16">
        <f t="shared" si="17"/>
        <v>0</v>
      </c>
      <c r="AD58" s="16">
        <f t="shared" si="18"/>
        <v>0</v>
      </c>
      <c r="AE58" s="16">
        <f t="shared" si="19"/>
        <v>0</v>
      </c>
      <c r="AF58" s="16">
        <f t="shared" si="20"/>
        <v>0</v>
      </c>
      <c r="AG58" s="16">
        <f t="shared" si="21"/>
        <v>0</v>
      </c>
      <c r="AH58" s="16">
        <f t="shared" si="22"/>
        <v>0</v>
      </c>
      <c r="AI58" s="16">
        <f t="shared" si="23"/>
        <v>0</v>
      </c>
      <c r="AJ58" s="16">
        <f t="shared" si="24"/>
        <v>0</v>
      </c>
    </row>
    <row r="59" spans="2:36" x14ac:dyDescent="0.25">
      <c r="B59"/>
      <c r="C59" s="16" t="str">
        <f t="shared" si="3"/>
        <v>Управляющие компании, договоры на содержание и ремонт жилья</v>
      </c>
      <c r="D59" s="16" t="str">
        <f t="shared" si="4"/>
        <v>МСТ</v>
      </c>
      <c r="E59" s="17" t="str">
        <f t="shared" si="5"/>
        <v>РОИВ</v>
      </c>
      <c r="F59" s="16" t="str">
        <f t="shared" si="6"/>
        <v>Правительство Московской области</v>
      </c>
      <c r="G59" s="16" t="str">
        <f t="shared" si="9"/>
        <v>Мытищинский район</v>
      </c>
      <c r="H59" s="16">
        <f t="shared" si="7"/>
        <v>2</v>
      </c>
      <c r="I59" s="16">
        <f t="shared" si="8"/>
        <v>0</v>
      </c>
      <c r="J59" s="16">
        <f t="shared" si="25"/>
        <v>0</v>
      </c>
      <c r="K59" s="16">
        <f t="shared" si="26"/>
        <v>0</v>
      </c>
      <c r="L59" s="16">
        <f t="shared" si="27"/>
        <v>0</v>
      </c>
      <c r="M59" s="16">
        <f t="shared" si="28"/>
        <v>0</v>
      </c>
      <c r="N59" s="16">
        <f t="shared" si="29"/>
        <v>0</v>
      </c>
      <c r="O59" s="16">
        <f t="shared" si="30"/>
        <v>0</v>
      </c>
      <c r="P59" s="16">
        <f t="shared" si="31"/>
        <v>2</v>
      </c>
      <c r="Q59" s="16">
        <f t="shared" si="32"/>
        <v>0</v>
      </c>
      <c r="R59" s="16">
        <f t="shared" si="33"/>
        <v>0</v>
      </c>
      <c r="S59" s="16">
        <f t="shared" si="34"/>
        <v>0</v>
      </c>
      <c r="T59" s="16">
        <f t="shared" si="35"/>
        <v>0</v>
      </c>
      <c r="U59" s="16">
        <f t="shared" si="36"/>
        <v>0</v>
      </c>
      <c r="V59" s="16">
        <f t="shared" si="10"/>
        <v>0</v>
      </c>
      <c r="W59" s="16">
        <f t="shared" si="11"/>
        <v>0</v>
      </c>
      <c r="X59" s="16">
        <f t="shared" si="12"/>
        <v>0</v>
      </c>
      <c r="Y59" s="16">
        <f t="shared" si="13"/>
        <v>0</v>
      </c>
      <c r="Z59" s="16">
        <f t="shared" si="14"/>
        <v>0</v>
      </c>
      <c r="AA59" s="16">
        <f t="shared" si="15"/>
        <v>0</v>
      </c>
      <c r="AB59" s="16">
        <f t="shared" si="16"/>
        <v>0</v>
      </c>
      <c r="AC59" s="16">
        <f t="shared" si="17"/>
        <v>0</v>
      </c>
      <c r="AD59" s="16">
        <f t="shared" si="18"/>
        <v>0</v>
      </c>
      <c r="AE59" s="16">
        <f t="shared" si="19"/>
        <v>0</v>
      </c>
      <c r="AF59" s="16">
        <f t="shared" si="20"/>
        <v>0</v>
      </c>
      <c r="AG59" s="16">
        <f t="shared" si="21"/>
        <v>0</v>
      </c>
      <c r="AH59" s="16">
        <f t="shared" si="22"/>
        <v>0</v>
      </c>
      <c r="AI59" s="16">
        <f t="shared" si="23"/>
        <v>0</v>
      </c>
      <c r="AJ59" s="16">
        <f t="shared" si="24"/>
        <v>0</v>
      </c>
    </row>
    <row r="60" spans="2:36" x14ac:dyDescent="0.25">
      <c r="B60"/>
      <c r="C60" s="16" t="str">
        <f t="shared" si="3"/>
        <v>Управляющие компании, договоры на содержание и ремонт жилья</v>
      </c>
      <c r="D60" s="16" t="str">
        <f t="shared" si="4"/>
        <v>МСТ</v>
      </c>
      <c r="E60" s="17" t="str">
        <f t="shared" si="5"/>
        <v>РОИВ</v>
      </c>
      <c r="F60" s="16" t="str">
        <f t="shared" si="6"/>
        <v>Правительство Московской области</v>
      </c>
      <c r="G60" s="16" t="str">
        <f t="shared" si="9"/>
        <v>Ногинский район</v>
      </c>
      <c r="H60" s="16">
        <f t="shared" si="7"/>
        <v>3</v>
      </c>
      <c r="I60" s="16">
        <f t="shared" si="8"/>
        <v>0</v>
      </c>
      <c r="J60" s="16">
        <f t="shared" si="25"/>
        <v>0</v>
      </c>
      <c r="K60" s="16">
        <f t="shared" si="26"/>
        <v>0</v>
      </c>
      <c r="L60" s="16">
        <f t="shared" si="27"/>
        <v>0</v>
      </c>
      <c r="M60" s="16">
        <f t="shared" si="28"/>
        <v>0</v>
      </c>
      <c r="N60" s="16">
        <f t="shared" si="29"/>
        <v>0</v>
      </c>
      <c r="O60" s="16">
        <f t="shared" si="30"/>
        <v>0</v>
      </c>
      <c r="P60" s="16">
        <f t="shared" si="31"/>
        <v>3</v>
      </c>
      <c r="Q60" s="16">
        <f t="shared" si="32"/>
        <v>0</v>
      </c>
      <c r="R60" s="16">
        <f t="shared" si="33"/>
        <v>0</v>
      </c>
      <c r="S60" s="16">
        <f t="shared" si="34"/>
        <v>0</v>
      </c>
      <c r="T60" s="16">
        <f t="shared" si="35"/>
        <v>0</v>
      </c>
      <c r="U60" s="16">
        <f t="shared" si="36"/>
        <v>0</v>
      </c>
      <c r="V60" s="16">
        <f t="shared" si="10"/>
        <v>0</v>
      </c>
      <c r="W60" s="16">
        <f t="shared" si="11"/>
        <v>0</v>
      </c>
      <c r="X60" s="16">
        <f t="shared" si="12"/>
        <v>0</v>
      </c>
      <c r="Y60" s="16">
        <f t="shared" si="13"/>
        <v>0</v>
      </c>
      <c r="Z60" s="16">
        <f t="shared" si="14"/>
        <v>0</v>
      </c>
      <c r="AA60" s="16">
        <f t="shared" si="15"/>
        <v>0</v>
      </c>
      <c r="AB60" s="16">
        <f t="shared" si="16"/>
        <v>0</v>
      </c>
      <c r="AC60" s="16">
        <f t="shared" si="17"/>
        <v>0</v>
      </c>
      <c r="AD60" s="16">
        <f t="shared" si="18"/>
        <v>0</v>
      </c>
      <c r="AE60" s="16">
        <f t="shared" si="19"/>
        <v>0</v>
      </c>
      <c r="AF60" s="16">
        <f t="shared" si="20"/>
        <v>0</v>
      </c>
      <c r="AG60" s="16">
        <f t="shared" si="21"/>
        <v>0</v>
      </c>
      <c r="AH60" s="16">
        <f t="shared" si="22"/>
        <v>0</v>
      </c>
      <c r="AI60" s="16">
        <f t="shared" si="23"/>
        <v>0</v>
      </c>
      <c r="AJ60" s="16">
        <f t="shared" si="24"/>
        <v>0</v>
      </c>
    </row>
    <row r="61" spans="2:36" x14ac:dyDescent="0.25">
      <c r="B61"/>
      <c r="C61" s="16" t="str">
        <f t="shared" si="3"/>
        <v>Управляющие компании, договоры на содержание и ремонт жилья</v>
      </c>
      <c r="D61" s="16" t="str">
        <f t="shared" si="4"/>
        <v>МСТ</v>
      </c>
      <c r="E61" s="17" t="str">
        <f t="shared" si="5"/>
        <v>РОИВ</v>
      </c>
      <c r="F61" s="16" t="str">
        <f t="shared" si="6"/>
        <v>Правительство Московской области</v>
      </c>
      <c r="G61" s="16" t="str">
        <f t="shared" si="9"/>
        <v>Одинцовский район</v>
      </c>
      <c r="H61" s="16">
        <f t="shared" si="7"/>
        <v>4</v>
      </c>
      <c r="I61" s="16">
        <f t="shared" si="8"/>
        <v>0</v>
      </c>
      <c r="J61" s="16">
        <f t="shared" si="25"/>
        <v>0</v>
      </c>
      <c r="K61" s="16">
        <f t="shared" si="26"/>
        <v>0</v>
      </c>
      <c r="L61" s="16">
        <f t="shared" si="27"/>
        <v>0</v>
      </c>
      <c r="M61" s="16">
        <f t="shared" si="28"/>
        <v>0</v>
      </c>
      <c r="N61" s="16">
        <f t="shared" si="29"/>
        <v>0</v>
      </c>
      <c r="O61" s="16">
        <f t="shared" si="30"/>
        <v>0</v>
      </c>
      <c r="P61" s="16">
        <f t="shared" si="31"/>
        <v>4</v>
      </c>
      <c r="Q61" s="16">
        <f t="shared" si="32"/>
        <v>0</v>
      </c>
      <c r="R61" s="16">
        <f t="shared" si="33"/>
        <v>0</v>
      </c>
      <c r="S61" s="16">
        <f t="shared" si="34"/>
        <v>0</v>
      </c>
      <c r="T61" s="16">
        <f t="shared" si="35"/>
        <v>0</v>
      </c>
      <c r="U61" s="16">
        <f t="shared" si="36"/>
        <v>0</v>
      </c>
      <c r="V61" s="16">
        <f t="shared" si="10"/>
        <v>0</v>
      </c>
      <c r="W61" s="16">
        <f t="shared" si="11"/>
        <v>0</v>
      </c>
      <c r="X61" s="16">
        <f t="shared" si="12"/>
        <v>0</v>
      </c>
      <c r="Y61" s="16">
        <f t="shared" si="13"/>
        <v>0</v>
      </c>
      <c r="Z61" s="16">
        <f t="shared" si="14"/>
        <v>0</v>
      </c>
      <c r="AA61" s="16">
        <f t="shared" si="15"/>
        <v>0</v>
      </c>
      <c r="AB61" s="16">
        <f t="shared" si="16"/>
        <v>0</v>
      </c>
      <c r="AC61" s="16">
        <f t="shared" si="17"/>
        <v>0</v>
      </c>
      <c r="AD61" s="16">
        <f t="shared" si="18"/>
        <v>0</v>
      </c>
      <c r="AE61" s="16">
        <f t="shared" si="19"/>
        <v>0</v>
      </c>
      <c r="AF61" s="16">
        <f t="shared" si="20"/>
        <v>0</v>
      </c>
      <c r="AG61" s="16">
        <f t="shared" si="21"/>
        <v>0</v>
      </c>
      <c r="AH61" s="16">
        <f t="shared" si="22"/>
        <v>0</v>
      </c>
      <c r="AI61" s="16">
        <f t="shared" si="23"/>
        <v>0</v>
      </c>
      <c r="AJ61" s="16">
        <f t="shared" si="24"/>
        <v>0</v>
      </c>
    </row>
    <row r="62" spans="2:36" x14ac:dyDescent="0.25">
      <c r="B62"/>
      <c r="C62" s="16" t="str">
        <f t="shared" si="3"/>
        <v>Управляющие компании, договоры на содержание и ремонт жилья</v>
      </c>
      <c r="D62" s="16" t="str">
        <f t="shared" si="4"/>
        <v>МСТ</v>
      </c>
      <c r="E62" s="17" t="str">
        <f t="shared" si="5"/>
        <v>РОИВ</v>
      </c>
      <c r="F62" s="16" t="str">
        <f t="shared" si="6"/>
        <v>Правительство Московской области</v>
      </c>
      <c r="G62" s="16" t="str">
        <f t="shared" si="9"/>
        <v>Орехово-Зуевский район</v>
      </c>
      <c r="H62" s="16">
        <f t="shared" si="7"/>
        <v>1</v>
      </c>
      <c r="I62" s="16">
        <f t="shared" si="8"/>
        <v>0</v>
      </c>
      <c r="J62" s="16">
        <f t="shared" si="25"/>
        <v>0</v>
      </c>
      <c r="K62" s="16">
        <f t="shared" si="26"/>
        <v>0</v>
      </c>
      <c r="L62" s="16">
        <f t="shared" si="27"/>
        <v>0</v>
      </c>
      <c r="M62" s="16">
        <f t="shared" si="28"/>
        <v>0</v>
      </c>
      <c r="N62" s="16">
        <f t="shared" si="29"/>
        <v>0</v>
      </c>
      <c r="O62" s="16">
        <f t="shared" si="30"/>
        <v>0</v>
      </c>
      <c r="P62" s="16">
        <f t="shared" si="31"/>
        <v>0</v>
      </c>
      <c r="Q62" s="16">
        <f t="shared" si="32"/>
        <v>0</v>
      </c>
      <c r="R62" s="16">
        <f t="shared" si="33"/>
        <v>0</v>
      </c>
      <c r="S62" s="16">
        <f t="shared" si="34"/>
        <v>1</v>
      </c>
      <c r="T62" s="16">
        <f t="shared" si="35"/>
        <v>0</v>
      </c>
      <c r="U62" s="16">
        <f t="shared" si="36"/>
        <v>0</v>
      </c>
      <c r="V62" s="16">
        <f t="shared" si="10"/>
        <v>0</v>
      </c>
      <c r="W62" s="16">
        <f t="shared" si="11"/>
        <v>0</v>
      </c>
      <c r="X62" s="16">
        <f t="shared" si="12"/>
        <v>0</v>
      </c>
      <c r="Y62" s="16">
        <f t="shared" si="13"/>
        <v>0</v>
      </c>
      <c r="Z62" s="16">
        <f t="shared" si="14"/>
        <v>0</v>
      </c>
      <c r="AA62" s="16">
        <f t="shared" si="15"/>
        <v>0</v>
      </c>
      <c r="AB62" s="16">
        <f t="shared" si="16"/>
        <v>0</v>
      </c>
      <c r="AC62" s="16">
        <f t="shared" si="17"/>
        <v>0</v>
      </c>
      <c r="AD62" s="16">
        <f t="shared" si="18"/>
        <v>0</v>
      </c>
      <c r="AE62" s="16">
        <f t="shared" si="19"/>
        <v>0</v>
      </c>
      <c r="AF62" s="16">
        <f t="shared" si="20"/>
        <v>0</v>
      </c>
      <c r="AG62" s="16">
        <f t="shared" si="21"/>
        <v>0</v>
      </c>
      <c r="AH62" s="16">
        <f t="shared" si="22"/>
        <v>0</v>
      </c>
      <c r="AI62" s="16">
        <f t="shared" si="23"/>
        <v>0</v>
      </c>
      <c r="AJ62" s="16">
        <f t="shared" si="24"/>
        <v>0</v>
      </c>
    </row>
    <row r="63" spans="2:36" x14ac:dyDescent="0.25">
      <c r="B63"/>
      <c r="C63" s="16" t="str">
        <f t="shared" si="3"/>
        <v>Управляющие компании, договоры на содержание и ремонт жилья</v>
      </c>
      <c r="D63" s="16" t="str">
        <f t="shared" si="4"/>
        <v>МСТ</v>
      </c>
      <c r="E63" s="17" t="str">
        <f t="shared" si="5"/>
        <v>РОИВ</v>
      </c>
      <c r="F63" s="16" t="str">
        <f t="shared" si="6"/>
        <v>Правительство Московской области</v>
      </c>
      <c r="G63" s="16" t="str">
        <f t="shared" si="9"/>
        <v>Пушкинский район(Московская обл)</v>
      </c>
      <c r="H63" s="16">
        <f t="shared" si="7"/>
        <v>4</v>
      </c>
      <c r="I63" s="16">
        <f t="shared" si="8"/>
        <v>0</v>
      </c>
      <c r="J63" s="16">
        <f t="shared" si="25"/>
        <v>0</v>
      </c>
      <c r="K63" s="16">
        <f t="shared" si="26"/>
        <v>0</v>
      </c>
      <c r="L63" s="16">
        <f t="shared" si="27"/>
        <v>0</v>
      </c>
      <c r="M63" s="16">
        <f t="shared" si="28"/>
        <v>0</v>
      </c>
      <c r="N63" s="16">
        <f t="shared" si="29"/>
        <v>0</v>
      </c>
      <c r="O63" s="16">
        <f t="shared" si="30"/>
        <v>0</v>
      </c>
      <c r="P63" s="16">
        <f t="shared" si="31"/>
        <v>4</v>
      </c>
      <c r="Q63" s="16">
        <f t="shared" si="32"/>
        <v>0</v>
      </c>
      <c r="R63" s="16">
        <f t="shared" si="33"/>
        <v>0</v>
      </c>
      <c r="S63" s="16">
        <f t="shared" si="34"/>
        <v>0</v>
      </c>
      <c r="T63" s="16">
        <f t="shared" si="35"/>
        <v>0</v>
      </c>
      <c r="U63" s="16">
        <f t="shared" si="36"/>
        <v>0</v>
      </c>
      <c r="V63" s="16">
        <f t="shared" si="10"/>
        <v>0</v>
      </c>
      <c r="W63" s="16">
        <f t="shared" si="11"/>
        <v>0</v>
      </c>
      <c r="X63" s="16">
        <f t="shared" si="12"/>
        <v>0</v>
      </c>
      <c r="Y63" s="16">
        <f t="shared" si="13"/>
        <v>0</v>
      </c>
      <c r="Z63" s="16">
        <f t="shared" si="14"/>
        <v>0</v>
      </c>
      <c r="AA63" s="16">
        <f t="shared" si="15"/>
        <v>0</v>
      </c>
      <c r="AB63" s="16">
        <f t="shared" si="16"/>
        <v>0</v>
      </c>
      <c r="AC63" s="16">
        <f t="shared" si="17"/>
        <v>0</v>
      </c>
      <c r="AD63" s="16">
        <f t="shared" si="18"/>
        <v>0</v>
      </c>
      <c r="AE63" s="16">
        <f t="shared" si="19"/>
        <v>0</v>
      </c>
      <c r="AF63" s="16">
        <f t="shared" si="20"/>
        <v>0</v>
      </c>
      <c r="AG63" s="16">
        <f t="shared" si="21"/>
        <v>0</v>
      </c>
      <c r="AH63" s="16">
        <f t="shared" si="22"/>
        <v>0</v>
      </c>
      <c r="AI63" s="16">
        <f t="shared" si="23"/>
        <v>0</v>
      </c>
      <c r="AJ63" s="16">
        <f t="shared" si="24"/>
        <v>0</v>
      </c>
    </row>
    <row r="64" spans="2:36" x14ac:dyDescent="0.25">
      <c r="B64"/>
      <c r="C64" s="16" t="str">
        <f t="shared" si="3"/>
        <v>Управляющие компании, договоры на содержание и ремонт жилья</v>
      </c>
      <c r="D64" s="16" t="str">
        <f t="shared" si="4"/>
        <v>МСТ</v>
      </c>
      <c r="E64" s="17" t="str">
        <f t="shared" si="5"/>
        <v>РОИВ</v>
      </c>
      <c r="F64" s="16" t="str">
        <f t="shared" si="6"/>
        <v>Правительство Московской области</v>
      </c>
      <c r="G64" s="16" t="str">
        <f t="shared" si="9"/>
        <v>Сергиево-Посадский район</v>
      </c>
      <c r="H64" s="16">
        <f t="shared" si="7"/>
        <v>1</v>
      </c>
      <c r="I64" s="16">
        <f t="shared" si="8"/>
        <v>0</v>
      </c>
      <c r="J64" s="16">
        <f t="shared" si="25"/>
        <v>0</v>
      </c>
      <c r="K64" s="16">
        <f t="shared" si="26"/>
        <v>0</v>
      </c>
      <c r="L64" s="16">
        <f t="shared" si="27"/>
        <v>0</v>
      </c>
      <c r="M64" s="16">
        <f t="shared" si="28"/>
        <v>0</v>
      </c>
      <c r="N64" s="16">
        <f t="shared" si="29"/>
        <v>0</v>
      </c>
      <c r="O64" s="16">
        <f t="shared" si="30"/>
        <v>0</v>
      </c>
      <c r="P64" s="16">
        <f t="shared" si="31"/>
        <v>1</v>
      </c>
      <c r="Q64" s="16">
        <f t="shared" si="32"/>
        <v>0</v>
      </c>
      <c r="R64" s="16">
        <f t="shared" si="33"/>
        <v>0</v>
      </c>
      <c r="S64" s="16">
        <f t="shared" si="34"/>
        <v>0</v>
      </c>
      <c r="T64" s="16">
        <f t="shared" si="35"/>
        <v>0</v>
      </c>
      <c r="U64" s="16">
        <f t="shared" si="36"/>
        <v>0</v>
      </c>
      <c r="V64" s="16">
        <f t="shared" si="10"/>
        <v>0</v>
      </c>
      <c r="W64" s="16">
        <f t="shared" si="11"/>
        <v>0</v>
      </c>
      <c r="X64" s="16">
        <f t="shared" si="12"/>
        <v>0</v>
      </c>
      <c r="Y64" s="16">
        <f t="shared" si="13"/>
        <v>0</v>
      </c>
      <c r="Z64" s="16">
        <f t="shared" si="14"/>
        <v>0</v>
      </c>
      <c r="AA64" s="16">
        <f t="shared" si="15"/>
        <v>0</v>
      </c>
      <c r="AB64" s="16">
        <f t="shared" si="16"/>
        <v>0</v>
      </c>
      <c r="AC64" s="16">
        <f t="shared" si="17"/>
        <v>0</v>
      </c>
      <c r="AD64" s="16">
        <f t="shared" si="18"/>
        <v>0</v>
      </c>
      <c r="AE64" s="16">
        <f t="shared" si="19"/>
        <v>0</v>
      </c>
      <c r="AF64" s="16">
        <f t="shared" si="20"/>
        <v>0</v>
      </c>
      <c r="AG64" s="16">
        <f t="shared" si="21"/>
        <v>0</v>
      </c>
      <c r="AH64" s="16">
        <f t="shared" si="22"/>
        <v>0</v>
      </c>
      <c r="AI64" s="16">
        <f t="shared" si="23"/>
        <v>0</v>
      </c>
      <c r="AJ64" s="16">
        <f t="shared" si="24"/>
        <v>0</v>
      </c>
    </row>
    <row r="65" spans="2:36" x14ac:dyDescent="0.25">
      <c r="B65"/>
      <c r="C65" s="16" t="str">
        <f t="shared" si="3"/>
        <v>Управляющие компании, договоры на содержание и ремонт жилья</v>
      </c>
      <c r="D65" s="16" t="str">
        <f t="shared" si="4"/>
        <v>МСТ</v>
      </c>
      <c r="E65" s="17" t="str">
        <f t="shared" si="5"/>
        <v>РОИВ</v>
      </c>
      <c r="F65" s="16" t="str">
        <f t="shared" si="6"/>
        <v>Правительство Московской области</v>
      </c>
      <c r="G65" s="16" t="str">
        <f t="shared" si="9"/>
        <v>Серпуховский район</v>
      </c>
      <c r="H65" s="16">
        <f t="shared" si="7"/>
        <v>2</v>
      </c>
      <c r="I65" s="16">
        <f t="shared" si="8"/>
        <v>0</v>
      </c>
      <c r="J65" s="16">
        <f t="shared" si="25"/>
        <v>0</v>
      </c>
      <c r="K65" s="16">
        <f t="shared" si="26"/>
        <v>0</v>
      </c>
      <c r="L65" s="16">
        <f t="shared" si="27"/>
        <v>0</v>
      </c>
      <c r="M65" s="16">
        <f t="shared" si="28"/>
        <v>0</v>
      </c>
      <c r="N65" s="16">
        <f t="shared" si="29"/>
        <v>0</v>
      </c>
      <c r="O65" s="16">
        <f t="shared" si="30"/>
        <v>0</v>
      </c>
      <c r="P65" s="16">
        <f t="shared" si="31"/>
        <v>1</v>
      </c>
      <c r="Q65" s="16">
        <f t="shared" si="32"/>
        <v>0</v>
      </c>
      <c r="R65" s="16">
        <f t="shared" si="33"/>
        <v>0</v>
      </c>
      <c r="S65" s="16">
        <f t="shared" si="34"/>
        <v>1</v>
      </c>
      <c r="T65" s="16">
        <f t="shared" si="35"/>
        <v>0</v>
      </c>
      <c r="U65" s="16">
        <f t="shared" si="36"/>
        <v>0</v>
      </c>
      <c r="V65" s="16">
        <f t="shared" si="10"/>
        <v>0</v>
      </c>
      <c r="W65" s="16">
        <f t="shared" si="11"/>
        <v>0</v>
      </c>
      <c r="X65" s="16">
        <f t="shared" si="12"/>
        <v>0</v>
      </c>
      <c r="Y65" s="16">
        <f t="shared" si="13"/>
        <v>0</v>
      </c>
      <c r="Z65" s="16">
        <f t="shared" si="14"/>
        <v>0</v>
      </c>
      <c r="AA65" s="16">
        <f t="shared" si="15"/>
        <v>0</v>
      </c>
      <c r="AB65" s="16">
        <f t="shared" si="16"/>
        <v>0</v>
      </c>
      <c r="AC65" s="16">
        <f t="shared" si="17"/>
        <v>0</v>
      </c>
      <c r="AD65" s="16">
        <f t="shared" si="18"/>
        <v>0</v>
      </c>
      <c r="AE65" s="16">
        <f t="shared" si="19"/>
        <v>0</v>
      </c>
      <c r="AF65" s="16">
        <f t="shared" si="20"/>
        <v>0</v>
      </c>
      <c r="AG65" s="16">
        <f t="shared" si="21"/>
        <v>0</v>
      </c>
      <c r="AH65" s="16">
        <f t="shared" si="22"/>
        <v>0</v>
      </c>
      <c r="AI65" s="16">
        <f t="shared" si="23"/>
        <v>0</v>
      </c>
      <c r="AJ65" s="16">
        <f t="shared" si="24"/>
        <v>0</v>
      </c>
    </row>
    <row r="66" spans="2:36" x14ac:dyDescent="0.25">
      <c r="B66"/>
      <c r="C66" s="16" t="str">
        <f t="shared" si="3"/>
        <v>Управляющие компании, договоры на содержание и ремонт жилья</v>
      </c>
      <c r="D66" s="16" t="str">
        <f t="shared" si="4"/>
        <v>МСТ</v>
      </c>
      <c r="E66" s="17" t="str">
        <f t="shared" si="5"/>
        <v>РОИВ</v>
      </c>
      <c r="F66" s="16" t="str">
        <f t="shared" si="6"/>
        <v>Правительство Московской области</v>
      </c>
      <c r="G66" s="16" t="str">
        <f t="shared" si="9"/>
        <v>Солнечногорский район</v>
      </c>
      <c r="H66" s="16">
        <f t="shared" si="7"/>
        <v>2</v>
      </c>
      <c r="I66" s="16">
        <f t="shared" si="8"/>
        <v>0</v>
      </c>
      <c r="J66" s="16">
        <f t="shared" si="25"/>
        <v>0</v>
      </c>
      <c r="K66" s="16">
        <f t="shared" si="26"/>
        <v>0</v>
      </c>
      <c r="L66" s="16">
        <f t="shared" si="27"/>
        <v>0</v>
      </c>
      <c r="M66" s="16">
        <f t="shared" si="28"/>
        <v>0</v>
      </c>
      <c r="N66" s="16">
        <f t="shared" si="29"/>
        <v>0</v>
      </c>
      <c r="O66" s="16">
        <f t="shared" si="30"/>
        <v>0</v>
      </c>
      <c r="P66" s="16">
        <f t="shared" si="31"/>
        <v>2</v>
      </c>
      <c r="Q66" s="16">
        <f t="shared" si="32"/>
        <v>0</v>
      </c>
      <c r="R66" s="16">
        <f t="shared" si="33"/>
        <v>0</v>
      </c>
      <c r="S66" s="16">
        <f t="shared" si="34"/>
        <v>0</v>
      </c>
      <c r="T66" s="16">
        <f t="shared" si="35"/>
        <v>0</v>
      </c>
      <c r="U66" s="16">
        <f t="shared" si="36"/>
        <v>0</v>
      </c>
      <c r="V66" s="16">
        <f t="shared" si="10"/>
        <v>0</v>
      </c>
      <c r="W66" s="16">
        <f t="shared" si="11"/>
        <v>0</v>
      </c>
      <c r="X66" s="16">
        <f t="shared" si="12"/>
        <v>0</v>
      </c>
      <c r="Y66" s="16">
        <f t="shared" si="13"/>
        <v>0</v>
      </c>
      <c r="Z66" s="16">
        <f t="shared" si="14"/>
        <v>0</v>
      </c>
      <c r="AA66" s="16">
        <f t="shared" si="15"/>
        <v>0</v>
      </c>
      <c r="AB66" s="16">
        <f t="shared" si="16"/>
        <v>0</v>
      </c>
      <c r="AC66" s="16">
        <f t="shared" si="17"/>
        <v>0</v>
      </c>
      <c r="AD66" s="16">
        <f t="shared" si="18"/>
        <v>0</v>
      </c>
      <c r="AE66" s="16">
        <f t="shared" si="19"/>
        <v>0</v>
      </c>
      <c r="AF66" s="16">
        <f t="shared" si="20"/>
        <v>0</v>
      </c>
      <c r="AG66" s="16">
        <f t="shared" si="21"/>
        <v>0</v>
      </c>
      <c r="AH66" s="16">
        <f t="shared" si="22"/>
        <v>0</v>
      </c>
      <c r="AI66" s="16">
        <f t="shared" si="23"/>
        <v>0</v>
      </c>
      <c r="AJ66" s="16">
        <f t="shared" si="24"/>
        <v>0</v>
      </c>
    </row>
    <row r="67" spans="2:36" x14ac:dyDescent="0.25">
      <c r="B67"/>
      <c r="C67" s="16" t="str">
        <f t="shared" si="3"/>
        <v>Управляющие компании, договоры на содержание и ремонт жилья</v>
      </c>
      <c r="D67" s="16" t="str">
        <f t="shared" si="4"/>
        <v>МСТ</v>
      </c>
      <c r="E67" s="17" t="str">
        <f t="shared" si="5"/>
        <v>РОИВ</v>
      </c>
      <c r="F67" s="16" t="str">
        <f t="shared" si="6"/>
        <v>Правительство Московской области</v>
      </c>
      <c r="G67" s="16" t="str">
        <f t="shared" si="9"/>
        <v>Химкинский район</v>
      </c>
      <c r="H67" s="16">
        <f t="shared" si="7"/>
        <v>4</v>
      </c>
      <c r="I67" s="16">
        <f t="shared" si="8"/>
        <v>0</v>
      </c>
      <c r="J67" s="16">
        <f t="shared" si="25"/>
        <v>0</v>
      </c>
      <c r="K67" s="16">
        <f t="shared" si="26"/>
        <v>0</v>
      </c>
      <c r="L67" s="16">
        <f t="shared" si="27"/>
        <v>0</v>
      </c>
      <c r="M67" s="16">
        <f t="shared" si="28"/>
        <v>0</v>
      </c>
      <c r="N67" s="16">
        <f t="shared" si="29"/>
        <v>0</v>
      </c>
      <c r="O67" s="16">
        <f t="shared" si="30"/>
        <v>0</v>
      </c>
      <c r="P67" s="16">
        <f t="shared" si="31"/>
        <v>4</v>
      </c>
      <c r="Q67" s="16">
        <f t="shared" si="32"/>
        <v>0</v>
      </c>
      <c r="R67" s="16">
        <f t="shared" si="33"/>
        <v>0</v>
      </c>
      <c r="S67" s="16">
        <f t="shared" si="34"/>
        <v>0</v>
      </c>
      <c r="T67" s="16">
        <f t="shared" si="35"/>
        <v>0</v>
      </c>
      <c r="U67" s="16">
        <f t="shared" si="36"/>
        <v>0</v>
      </c>
      <c r="V67" s="16">
        <f t="shared" si="10"/>
        <v>0</v>
      </c>
      <c r="W67" s="16">
        <f t="shared" si="11"/>
        <v>0</v>
      </c>
      <c r="X67" s="16">
        <f t="shared" si="12"/>
        <v>0</v>
      </c>
      <c r="Y67" s="16">
        <f t="shared" si="13"/>
        <v>0</v>
      </c>
      <c r="Z67" s="16">
        <f t="shared" si="14"/>
        <v>0</v>
      </c>
      <c r="AA67" s="16">
        <f t="shared" si="15"/>
        <v>0</v>
      </c>
      <c r="AB67" s="16">
        <f t="shared" si="16"/>
        <v>0</v>
      </c>
      <c r="AC67" s="16">
        <f t="shared" si="17"/>
        <v>0</v>
      </c>
      <c r="AD67" s="16">
        <f t="shared" si="18"/>
        <v>0</v>
      </c>
      <c r="AE67" s="16">
        <f t="shared" si="19"/>
        <v>0</v>
      </c>
      <c r="AF67" s="16">
        <f t="shared" si="20"/>
        <v>0</v>
      </c>
      <c r="AG67" s="16">
        <f t="shared" si="21"/>
        <v>0</v>
      </c>
      <c r="AH67" s="16">
        <f t="shared" si="22"/>
        <v>0</v>
      </c>
      <c r="AI67" s="16">
        <f t="shared" si="23"/>
        <v>0</v>
      </c>
      <c r="AJ67" s="16">
        <f t="shared" si="24"/>
        <v>0</v>
      </c>
    </row>
    <row r="68" spans="2:36" x14ac:dyDescent="0.25">
      <c r="B68"/>
      <c r="C68" s="16" t="str">
        <f t="shared" si="3"/>
        <v>Управляющие компании, договоры на содержание и ремонт жилья</v>
      </c>
      <c r="D68" s="16" t="str">
        <f t="shared" si="4"/>
        <v>МСТ</v>
      </c>
      <c r="E68" s="17" t="str">
        <f t="shared" si="5"/>
        <v>РОИВ</v>
      </c>
      <c r="F68" s="16" t="str">
        <f t="shared" si="6"/>
        <v>Правительство Московской области</v>
      </c>
      <c r="G68" s="16" t="str">
        <f t="shared" si="9"/>
        <v>Щелковский район</v>
      </c>
      <c r="H68" s="16">
        <f t="shared" si="7"/>
        <v>5</v>
      </c>
      <c r="I68" s="16">
        <f t="shared" si="8"/>
        <v>0</v>
      </c>
      <c r="J68" s="16">
        <f t="shared" si="25"/>
        <v>0</v>
      </c>
      <c r="K68" s="16">
        <f t="shared" si="26"/>
        <v>0</v>
      </c>
      <c r="L68" s="16">
        <f t="shared" si="27"/>
        <v>0</v>
      </c>
      <c r="M68" s="16">
        <f t="shared" si="28"/>
        <v>0</v>
      </c>
      <c r="N68" s="16">
        <f t="shared" si="29"/>
        <v>0</v>
      </c>
      <c r="O68" s="16">
        <f t="shared" si="30"/>
        <v>0</v>
      </c>
      <c r="P68" s="16">
        <f t="shared" si="31"/>
        <v>4</v>
      </c>
      <c r="Q68" s="16">
        <f t="shared" si="32"/>
        <v>0</v>
      </c>
      <c r="R68" s="16">
        <f t="shared" si="33"/>
        <v>0</v>
      </c>
      <c r="S68" s="16">
        <f t="shared" si="34"/>
        <v>1</v>
      </c>
      <c r="T68" s="16">
        <f t="shared" si="35"/>
        <v>0</v>
      </c>
      <c r="U68" s="16">
        <f t="shared" si="36"/>
        <v>0</v>
      </c>
      <c r="V68" s="16">
        <f t="shared" si="10"/>
        <v>0</v>
      </c>
      <c r="W68" s="16">
        <f t="shared" si="11"/>
        <v>0</v>
      </c>
      <c r="X68" s="16">
        <f t="shared" si="12"/>
        <v>0</v>
      </c>
      <c r="Y68" s="16">
        <f t="shared" si="13"/>
        <v>0</v>
      </c>
      <c r="Z68" s="16">
        <f t="shared" si="14"/>
        <v>0</v>
      </c>
      <c r="AA68" s="16">
        <f t="shared" si="15"/>
        <v>0</v>
      </c>
      <c r="AB68" s="16">
        <f t="shared" si="16"/>
        <v>0</v>
      </c>
      <c r="AC68" s="16">
        <f t="shared" si="17"/>
        <v>0</v>
      </c>
      <c r="AD68" s="16">
        <f t="shared" si="18"/>
        <v>0</v>
      </c>
      <c r="AE68" s="16">
        <f t="shared" si="19"/>
        <v>0</v>
      </c>
      <c r="AF68" s="16">
        <f t="shared" si="20"/>
        <v>0</v>
      </c>
      <c r="AG68" s="16">
        <f t="shared" si="21"/>
        <v>0</v>
      </c>
      <c r="AH68" s="16">
        <f t="shared" si="22"/>
        <v>0</v>
      </c>
      <c r="AI68" s="16">
        <f t="shared" si="23"/>
        <v>0</v>
      </c>
      <c r="AJ68" s="16">
        <f t="shared" si="24"/>
        <v>0</v>
      </c>
    </row>
    <row r="69" spans="2:36" x14ac:dyDescent="0.25">
      <c r="C69" s="16">
        <f t="shared" ref="C69:C70" si="37">IF(C29="",AK29,C29)</f>
        <v>0</v>
      </c>
      <c r="D69" s="16">
        <f t="shared" ref="D69:D70" si="38">IF(D29="",AL29,D29)</f>
        <v>0</v>
      </c>
      <c r="E69" s="17">
        <f t="shared" ref="E69:E70" si="39">IF(E29="",AM29,IF(D69="МСТ","МСТ",E29))</f>
        <v>0</v>
      </c>
      <c r="F69" s="16">
        <f t="shared" ref="F69:F70" si="40">IF(F29="",AO29,F29)</f>
        <v>0</v>
      </c>
      <c r="G69" s="16">
        <f t="shared" ref="G69:G70" si="41">IF(G29="",AP29,G29)</f>
        <v>0</v>
      </c>
      <c r="H69" s="16">
        <f t="shared" ref="H69:H70" si="42">SUM(I69:AJ69)</f>
        <v>0</v>
      </c>
      <c r="I69" s="16">
        <f t="shared" ref="I69:I70" si="43">IF(H29="",AQ29,H29)</f>
        <v>0</v>
      </c>
      <c r="J69" s="16">
        <f t="shared" ref="J69:J70" si="44">IF(I29="",AR29,I29)</f>
        <v>0</v>
      </c>
      <c r="K69" s="16">
        <f t="shared" ref="K69:K70" si="45">IF(J29="",AS29,J29)</f>
        <v>0</v>
      </c>
      <c r="L69" s="16">
        <f t="shared" ref="L69:L70" si="46">IF(K29="",AT29,K29)</f>
        <v>0</v>
      </c>
      <c r="M69" s="16">
        <f t="shared" ref="M69:M70" si="47">IF(L29="",AU29,L29)</f>
        <v>0</v>
      </c>
      <c r="N69" s="16">
        <f t="shared" ref="N69:N70" si="48">IF(M29="",AV29,M29)</f>
        <v>0</v>
      </c>
      <c r="O69" s="16">
        <f t="shared" ref="O69:O70" si="49">IF(N29="",AW29,N29)</f>
        <v>0</v>
      </c>
      <c r="P69" s="16">
        <f t="shared" ref="P69:P70" si="50">IF(O29="",AX29,O29)</f>
        <v>0</v>
      </c>
      <c r="Q69" s="16">
        <f t="shared" ref="Q69:Q70" si="51">IF(P29="",AY29,P29)</f>
        <v>0</v>
      </c>
      <c r="R69" s="16">
        <f t="shared" ref="R69:R70" si="52">IF(Q29="",AZ29,Q29)</f>
        <v>0</v>
      </c>
      <c r="S69" s="16">
        <f t="shared" ref="S69:S70" si="53">IF(R29="",BA29,R29)</f>
        <v>0</v>
      </c>
      <c r="T69" s="16">
        <f t="shared" ref="T69:T70" si="54">IF(S29="",BB29,S29)</f>
        <v>0</v>
      </c>
      <c r="U69" s="16">
        <f t="shared" ref="U69:U70" si="55">IF(T29="",BC29,T29)</f>
        <v>0</v>
      </c>
      <c r="V69" s="16">
        <f t="shared" ref="V69:V70" si="56">IF(U29="",BD29,U29)</f>
        <v>0</v>
      </c>
      <c r="W69" s="16">
        <f t="shared" ref="W69:W70" si="57">IF(V29="",BE29,V29)</f>
        <v>0</v>
      </c>
      <c r="X69" s="16">
        <f t="shared" ref="X69:X70" si="58">IF(W29="",BF29,W29)</f>
        <v>0</v>
      </c>
      <c r="Y69" s="16">
        <f t="shared" ref="Y69:Y70" si="59">IF(X29="",BG29,X29)</f>
        <v>0</v>
      </c>
      <c r="Z69" s="16">
        <f t="shared" ref="Z69:Z70" si="60">IF(Y29="",BH29,Y29)</f>
        <v>0</v>
      </c>
      <c r="AA69" s="16">
        <f t="shared" ref="AA69:AA70" si="61">IF(Z29="",BI29,Z29)</f>
        <v>0</v>
      </c>
      <c r="AB69" s="16">
        <f t="shared" ref="AB69:AB70" si="62">IF(AA29="",BJ29,AA29)</f>
        <v>0</v>
      </c>
      <c r="AC69" s="16">
        <f t="shared" ref="AC69:AC70" si="63">IF(AB29="",BK29,AB29)</f>
        <v>0</v>
      </c>
      <c r="AD69" s="16">
        <f t="shared" ref="AD69:AD70" si="64">IF(AC29="",BL29,AC29)</f>
        <v>0</v>
      </c>
      <c r="AE69" s="16">
        <f t="shared" ref="AE69:AE70" si="65">IF(AD29="",BM29,AD29)</f>
        <v>0</v>
      </c>
      <c r="AF69" s="16">
        <f t="shared" ref="AF69:AF70" si="66">IF(AE29="",BN29,AE29)</f>
        <v>0</v>
      </c>
      <c r="AG69" s="16">
        <f t="shared" ref="AG69:AG70" si="67">IF(AF29="",BO29,AF29)</f>
        <v>0</v>
      </c>
      <c r="AH69" s="16">
        <f t="shared" ref="AH69:AH70" si="68">IF(AG29="",BP29,AG29)</f>
        <v>0</v>
      </c>
      <c r="AI69" s="16">
        <f t="shared" ref="AI69:AI70" si="69">IF(AH29="",BQ29,AH29)</f>
        <v>0</v>
      </c>
      <c r="AJ69" s="16">
        <f t="shared" ref="AJ69:AJ70" si="70">IF(AI29="",BR29,AI29)</f>
        <v>0</v>
      </c>
    </row>
    <row r="70" spans="2:36" x14ac:dyDescent="0.25">
      <c r="C70" s="16">
        <f t="shared" si="37"/>
        <v>0</v>
      </c>
      <c r="D70" s="16">
        <f t="shared" si="38"/>
        <v>0</v>
      </c>
      <c r="E70" s="17">
        <f t="shared" si="39"/>
        <v>0</v>
      </c>
      <c r="F70" s="16">
        <f t="shared" si="40"/>
        <v>0</v>
      </c>
      <c r="G70" s="16">
        <f t="shared" si="41"/>
        <v>0</v>
      </c>
      <c r="H70" s="16">
        <f t="shared" si="42"/>
        <v>0</v>
      </c>
      <c r="I70" s="16">
        <f t="shared" si="43"/>
        <v>0</v>
      </c>
      <c r="J70" s="16">
        <f t="shared" si="44"/>
        <v>0</v>
      </c>
      <c r="K70" s="16">
        <f t="shared" si="45"/>
        <v>0</v>
      </c>
      <c r="L70" s="16">
        <f t="shared" si="46"/>
        <v>0</v>
      </c>
      <c r="M70" s="16">
        <f t="shared" si="47"/>
        <v>0</v>
      </c>
      <c r="N70" s="16">
        <f t="shared" si="48"/>
        <v>0</v>
      </c>
      <c r="O70" s="16">
        <f t="shared" si="49"/>
        <v>0</v>
      </c>
      <c r="P70" s="16">
        <f t="shared" si="50"/>
        <v>0</v>
      </c>
      <c r="Q70" s="16">
        <f t="shared" si="51"/>
        <v>0</v>
      </c>
      <c r="R70" s="16">
        <f t="shared" si="52"/>
        <v>0</v>
      </c>
      <c r="S70" s="16">
        <f t="shared" si="53"/>
        <v>0</v>
      </c>
      <c r="T70" s="16">
        <f t="shared" si="54"/>
        <v>0</v>
      </c>
      <c r="U70" s="16">
        <f t="shared" si="55"/>
        <v>0</v>
      </c>
      <c r="V70" s="16">
        <f t="shared" si="56"/>
        <v>0</v>
      </c>
      <c r="W70" s="16">
        <f t="shared" si="57"/>
        <v>0</v>
      </c>
      <c r="X70" s="16">
        <f t="shared" si="58"/>
        <v>0</v>
      </c>
      <c r="Y70" s="16">
        <f t="shared" si="59"/>
        <v>0</v>
      </c>
      <c r="Z70" s="16">
        <f t="shared" si="60"/>
        <v>0</v>
      </c>
      <c r="AA70" s="16">
        <f t="shared" si="61"/>
        <v>0</v>
      </c>
      <c r="AB70" s="16">
        <f t="shared" si="62"/>
        <v>0</v>
      </c>
      <c r="AC70" s="16">
        <f t="shared" si="63"/>
        <v>0</v>
      </c>
      <c r="AD70" s="16">
        <f t="shared" si="64"/>
        <v>0</v>
      </c>
      <c r="AE70" s="16">
        <f t="shared" si="65"/>
        <v>0</v>
      </c>
      <c r="AF70" s="16">
        <f t="shared" si="66"/>
        <v>0</v>
      </c>
      <c r="AG70" s="16">
        <f t="shared" si="67"/>
        <v>0</v>
      </c>
      <c r="AH70" s="16">
        <f t="shared" si="68"/>
        <v>0</v>
      </c>
      <c r="AI70" s="16">
        <f t="shared" si="69"/>
        <v>0</v>
      </c>
      <c r="AJ70" s="16">
        <f t="shared" si="70"/>
        <v>0</v>
      </c>
    </row>
    <row r="72" spans="2:36" ht="19.5" x14ac:dyDescent="0.25">
      <c r="H72" t="s">
        <v>74</v>
      </c>
      <c r="I72" s="4" t="s">
        <v>3</v>
      </c>
      <c r="J72" s="4" t="s">
        <v>4</v>
      </c>
      <c r="K72" s="4" t="s">
        <v>5</v>
      </c>
      <c r="L72" s="4" t="s">
        <v>6</v>
      </c>
      <c r="M72" s="4" t="s">
        <v>7</v>
      </c>
      <c r="N72" s="4" t="s">
        <v>8</v>
      </c>
      <c r="O72" s="4" t="s">
        <v>9</v>
      </c>
      <c r="P72" s="4" t="s">
        <v>10</v>
      </c>
      <c r="Q72" s="4" t="s">
        <v>11</v>
      </c>
      <c r="R72" s="4" t="s">
        <v>12</v>
      </c>
      <c r="S72" s="4" t="s">
        <v>13</v>
      </c>
      <c r="T72" s="4" t="s">
        <v>14</v>
      </c>
      <c r="U72" s="4" t="s">
        <v>15</v>
      </c>
      <c r="V72" s="4" t="s">
        <v>16</v>
      </c>
      <c r="W72" s="4" t="s">
        <v>17</v>
      </c>
      <c r="X72" s="4" t="s">
        <v>18</v>
      </c>
      <c r="Y72" s="4" t="s">
        <v>19</v>
      </c>
      <c r="Z72" s="4" t="s">
        <v>20</v>
      </c>
      <c r="AA72" s="4" t="s">
        <v>21</v>
      </c>
      <c r="AB72" s="4" t="s">
        <v>22</v>
      </c>
      <c r="AC72" s="4" t="s">
        <v>23</v>
      </c>
      <c r="AD72" s="4" t="s">
        <v>24</v>
      </c>
      <c r="AE72" s="4" t="s">
        <v>25</v>
      </c>
      <c r="AF72" s="4" t="s">
        <v>26</v>
      </c>
      <c r="AG72" s="4" t="s">
        <v>27</v>
      </c>
      <c r="AH72" s="4" t="s">
        <v>28</v>
      </c>
      <c r="AI72" s="4" t="s">
        <v>29</v>
      </c>
      <c r="AJ72" s="4" t="s">
        <v>30</v>
      </c>
    </row>
    <row r="73" spans="2:36" x14ac:dyDescent="0.25">
      <c r="C73" s="14" t="s">
        <v>31</v>
      </c>
      <c r="D73" s="14" t="s">
        <v>32</v>
      </c>
      <c r="E73" s="14" t="s">
        <v>0</v>
      </c>
      <c r="F73" s="14" t="s">
        <v>33</v>
      </c>
      <c r="G73" s="14" t="s">
        <v>34</v>
      </c>
      <c r="H73" s="14">
        <f t="shared" ref="H73:H106" si="71">SUM(I73:AJ73)</f>
        <v>7</v>
      </c>
      <c r="I73" s="14">
        <v>1</v>
      </c>
      <c r="J73" s="14">
        <v>0</v>
      </c>
      <c r="K73" s="14">
        <v>0</v>
      </c>
      <c r="L73" s="14">
        <v>0</v>
      </c>
      <c r="M73" s="14">
        <v>0</v>
      </c>
      <c r="N73" s="14">
        <v>1</v>
      </c>
      <c r="O73" s="14">
        <v>4</v>
      </c>
      <c r="P73" s="14">
        <v>0</v>
      </c>
      <c r="Q73" s="14">
        <v>0</v>
      </c>
      <c r="R73" s="14">
        <v>1</v>
      </c>
      <c r="S73" s="14">
        <v>0</v>
      </c>
      <c r="T73" s="14">
        <v>0</v>
      </c>
      <c r="U73" s="14">
        <v>0</v>
      </c>
      <c r="V73" s="14">
        <v>0</v>
      </c>
      <c r="W73" s="14">
        <v>0</v>
      </c>
      <c r="X73" s="14">
        <v>0</v>
      </c>
      <c r="Y73" s="14">
        <v>0</v>
      </c>
      <c r="Z73" s="14">
        <v>0</v>
      </c>
      <c r="AA73" s="14">
        <v>0</v>
      </c>
      <c r="AB73" s="14">
        <v>0</v>
      </c>
      <c r="AC73" s="14">
        <v>0</v>
      </c>
      <c r="AD73" s="14">
        <v>0</v>
      </c>
      <c r="AE73" s="14">
        <v>0</v>
      </c>
      <c r="AF73" s="14">
        <v>0</v>
      </c>
      <c r="AG73" s="14">
        <v>0</v>
      </c>
      <c r="AH73" s="14">
        <v>0</v>
      </c>
      <c r="AI73" s="14">
        <v>0</v>
      </c>
      <c r="AJ73" s="14">
        <v>0</v>
      </c>
    </row>
    <row r="74" spans="2:36" x14ac:dyDescent="0.25">
      <c r="C74" s="14" t="s">
        <v>31</v>
      </c>
      <c r="D74" s="14" t="s">
        <v>32</v>
      </c>
      <c r="E74" s="14" t="s">
        <v>0</v>
      </c>
      <c r="F74" s="14" t="s">
        <v>33</v>
      </c>
      <c r="G74" s="14" t="s">
        <v>39</v>
      </c>
      <c r="H74" s="14">
        <f t="shared" si="71"/>
        <v>3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2</v>
      </c>
      <c r="P74" s="14">
        <v>0</v>
      </c>
      <c r="Q74" s="14">
        <v>1</v>
      </c>
      <c r="R74" s="14">
        <v>0</v>
      </c>
      <c r="S74" s="14">
        <v>0</v>
      </c>
      <c r="T74" s="14">
        <v>0</v>
      </c>
      <c r="U74" s="14">
        <v>0</v>
      </c>
      <c r="V74" s="14">
        <v>0</v>
      </c>
      <c r="W74" s="14">
        <v>0</v>
      </c>
      <c r="X74" s="14">
        <v>0</v>
      </c>
      <c r="Y74" s="14">
        <v>0</v>
      </c>
      <c r="Z74" s="14">
        <v>0</v>
      </c>
      <c r="AA74" s="14">
        <v>0</v>
      </c>
      <c r="AB74" s="14">
        <v>0</v>
      </c>
      <c r="AC74" s="14">
        <v>0</v>
      </c>
      <c r="AD74" s="14">
        <v>0</v>
      </c>
      <c r="AE74" s="14">
        <v>0</v>
      </c>
      <c r="AF74" s="14">
        <v>0</v>
      </c>
      <c r="AG74" s="14">
        <v>0</v>
      </c>
      <c r="AH74" s="14">
        <v>0</v>
      </c>
      <c r="AI74" s="14">
        <v>0</v>
      </c>
      <c r="AJ74" s="14">
        <v>0</v>
      </c>
    </row>
    <row r="75" spans="2:36" x14ac:dyDescent="0.25">
      <c r="C75" s="14" t="s">
        <v>31</v>
      </c>
      <c r="D75" s="14" t="s">
        <v>32</v>
      </c>
      <c r="E75" s="14" t="s">
        <v>1</v>
      </c>
      <c r="F75" s="14" t="s">
        <v>41</v>
      </c>
      <c r="G75" s="14" t="s">
        <v>42</v>
      </c>
      <c r="H75" s="14">
        <f t="shared" si="71"/>
        <v>22</v>
      </c>
      <c r="I75" s="14">
        <v>6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15</v>
      </c>
      <c r="P75" s="14">
        <v>0</v>
      </c>
      <c r="Q75" s="14">
        <v>1</v>
      </c>
      <c r="R75" s="14">
        <v>0</v>
      </c>
      <c r="S75" s="14">
        <v>0</v>
      </c>
      <c r="T75" s="14">
        <v>0</v>
      </c>
      <c r="U75" s="14">
        <v>0</v>
      </c>
      <c r="V75" s="14">
        <v>0</v>
      </c>
      <c r="W75" s="14">
        <v>0</v>
      </c>
      <c r="X75" s="14">
        <v>0</v>
      </c>
      <c r="Y75" s="14">
        <v>0</v>
      </c>
      <c r="Z75" s="14">
        <v>0</v>
      </c>
      <c r="AA75" s="14">
        <v>0</v>
      </c>
      <c r="AB75" s="14">
        <v>0</v>
      </c>
      <c r="AC75" s="14">
        <v>0</v>
      </c>
      <c r="AD75" s="14">
        <v>0</v>
      </c>
      <c r="AE75" s="14">
        <v>0</v>
      </c>
      <c r="AF75" s="14">
        <v>0</v>
      </c>
      <c r="AG75" s="14">
        <v>0</v>
      </c>
      <c r="AH75" s="14">
        <v>0</v>
      </c>
      <c r="AI75" s="14">
        <v>0</v>
      </c>
      <c r="AJ75" s="14">
        <v>0</v>
      </c>
    </row>
    <row r="76" spans="2:36" x14ac:dyDescent="0.25">
      <c r="C76" s="14" t="s">
        <v>31</v>
      </c>
      <c r="D76" s="14" t="s">
        <v>44</v>
      </c>
      <c r="E76" s="14" t="s">
        <v>0</v>
      </c>
      <c r="F76" s="14" t="s">
        <v>33</v>
      </c>
      <c r="G76" s="14" t="s">
        <v>34</v>
      </c>
      <c r="H76" s="14">
        <f t="shared" si="71"/>
        <v>1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1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  <c r="U76" s="14">
        <v>0</v>
      </c>
      <c r="V76" s="14">
        <v>0</v>
      </c>
      <c r="W76" s="14">
        <v>0</v>
      </c>
      <c r="X76" s="14">
        <v>0</v>
      </c>
      <c r="Y76" s="14">
        <v>0</v>
      </c>
      <c r="Z76" s="14">
        <v>0</v>
      </c>
      <c r="AA76" s="14">
        <v>0</v>
      </c>
      <c r="AB76" s="14">
        <v>0</v>
      </c>
      <c r="AC76" s="14">
        <v>0</v>
      </c>
      <c r="AD76" s="14">
        <v>0</v>
      </c>
      <c r="AE76" s="14">
        <v>0</v>
      </c>
      <c r="AF76" s="14">
        <v>0</v>
      </c>
      <c r="AG76" s="14">
        <v>0</v>
      </c>
      <c r="AH76" s="14">
        <v>0</v>
      </c>
      <c r="AI76" s="14">
        <v>0</v>
      </c>
      <c r="AJ76" s="14">
        <v>0</v>
      </c>
    </row>
    <row r="77" spans="2:36" x14ac:dyDescent="0.25">
      <c r="C77" s="14" t="s">
        <v>31</v>
      </c>
      <c r="D77" s="14" t="s">
        <v>44</v>
      </c>
      <c r="E77" s="14" t="s">
        <v>2</v>
      </c>
      <c r="F77" s="14" t="s">
        <v>46</v>
      </c>
      <c r="G77" s="14" t="s">
        <v>47</v>
      </c>
      <c r="H77" s="14">
        <f t="shared" si="71"/>
        <v>1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1</v>
      </c>
      <c r="O77" s="14">
        <v>0</v>
      </c>
      <c r="P77" s="14">
        <v>0</v>
      </c>
      <c r="Q77" s="14">
        <v>0</v>
      </c>
      <c r="R77" s="14">
        <v>0</v>
      </c>
      <c r="S77" s="14">
        <v>0</v>
      </c>
      <c r="T77" s="14">
        <v>0</v>
      </c>
      <c r="U77" s="14">
        <v>0</v>
      </c>
      <c r="V77" s="14">
        <v>0</v>
      </c>
      <c r="W77" s="14">
        <v>0</v>
      </c>
      <c r="X77" s="14">
        <v>0</v>
      </c>
      <c r="Y77" s="14">
        <v>0</v>
      </c>
      <c r="Z77" s="14">
        <v>0</v>
      </c>
      <c r="AA77" s="14">
        <v>0</v>
      </c>
      <c r="AB77" s="14">
        <v>0</v>
      </c>
      <c r="AC77" s="14">
        <v>0</v>
      </c>
      <c r="AD77" s="14">
        <v>0</v>
      </c>
      <c r="AE77" s="14">
        <v>0</v>
      </c>
      <c r="AF77" s="14">
        <v>0</v>
      </c>
      <c r="AG77" s="14">
        <v>0</v>
      </c>
      <c r="AH77" s="14">
        <v>0</v>
      </c>
      <c r="AI77" s="14">
        <v>0</v>
      </c>
      <c r="AJ77" s="14">
        <v>0</v>
      </c>
    </row>
    <row r="78" spans="2:36" x14ac:dyDescent="0.25">
      <c r="C78" s="14" t="s">
        <v>31</v>
      </c>
      <c r="D78" s="14" t="s">
        <v>49</v>
      </c>
      <c r="E78" s="14" t="s">
        <v>2</v>
      </c>
      <c r="F78" s="14" t="s">
        <v>36</v>
      </c>
      <c r="G78" s="14" t="s">
        <v>37</v>
      </c>
      <c r="H78" s="14">
        <f t="shared" si="71"/>
        <v>120</v>
      </c>
      <c r="I78" s="14">
        <v>18</v>
      </c>
      <c r="J78" s="14">
        <v>0</v>
      </c>
      <c r="K78" s="14">
        <v>1</v>
      </c>
      <c r="L78" s="14">
        <v>0</v>
      </c>
      <c r="M78" s="14">
        <v>7</v>
      </c>
      <c r="N78" s="14">
        <v>42</v>
      </c>
      <c r="O78" s="14">
        <v>43</v>
      </c>
      <c r="P78" s="14">
        <v>0</v>
      </c>
      <c r="Q78" s="14">
        <v>5</v>
      </c>
      <c r="R78" s="14">
        <v>2</v>
      </c>
      <c r="S78" s="14">
        <v>0</v>
      </c>
      <c r="T78" s="14">
        <v>2</v>
      </c>
      <c r="U78" s="14">
        <v>0</v>
      </c>
      <c r="V78" s="14">
        <v>0</v>
      </c>
      <c r="W78" s="14">
        <v>0</v>
      </c>
      <c r="X78" s="14">
        <v>0</v>
      </c>
      <c r="Y78" s="14">
        <v>0</v>
      </c>
      <c r="Z78" s="14">
        <v>0</v>
      </c>
      <c r="AA78" s="14">
        <v>0</v>
      </c>
      <c r="AB78" s="14">
        <v>0</v>
      </c>
      <c r="AC78" s="14">
        <v>0</v>
      </c>
      <c r="AD78" s="14">
        <v>0</v>
      </c>
      <c r="AE78" s="14">
        <v>0</v>
      </c>
      <c r="AF78" s="14">
        <v>0</v>
      </c>
      <c r="AG78" s="14">
        <v>0</v>
      </c>
      <c r="AH78" s="14">
        <v>0</v>
      </c>
      <c r="AI78" s="14">
        <v>0</v>
      </c>
      <c r="AJ78" s="14">
        <v>0</v>
      </c>
    </row>
    <row r="79" spans="2:36" x14ac:dyDescent="0.25">
      <c r="C79" s="14" t="s">
        <v>31</v>
      </c>
      <c r="D79" s="14" t="s">
        <v>49</v>
      </c>
      <c r="E79" s="14" t="s">
        <v>2</v>
      </c>
      <c r="F79" s="14" t="s">
        <v>51</v>
      </c>
      <c r="G79" s="14" t="s">
        <v>52</v>
      </c>
      <c r="H79" s="14">
        <f t="shared" si="71"/>
        <v>1</v>
      </c>
      <c r="I79" s="14">
        <v>1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v>0</v>
      </c>
      <c r="Q79" s="14">
        <v>0</v>
      </c>
      <c r="R79" s="14">
        <v>0</v>
      </c>
      <c r="S79" s="14">
        <v>0</v>
      </c>
      <c r="T79" s="14">
        <v>0</v>
      </c>
      <c r="U79" s="14">
        <v>0</v>
      </c>
      <c r="V79" s="14">
        <v>0</v>
      </c>
      <c r="W79" s="14">
        <v>0</v>
      </c>
      <c r="X79" s="14">
        <v>0</v>
      </c>
      <c r="Y79" s="14">
        <v>0</v>
      </c>
      <c r="Z79" s="14">
        <v>0</v>
      </c>
      <c r="AA79" s="14">
        <v>0</v>
      </c>
      <c r="AB79" s="14">
        <v>0</v>
      </c>
      <c r="AC79" s="14">
        <v>0</v>
      </c>
      <c r="AD79" s="14">
        <v>0</v>
      </c>
      <c r="AE79" s="14">
        <v>0</v>
      </c>
      <c r="AF79" s="14">
        <v>0</v>
      </c>
      <c r="AG79" s="14">
        <v>0</v>
      </c>
      <c r="AH79" s="14">
        <v>0</v>
      </c>
      <c r="AI79" s="14">
        <v>0</v>
      </c>
      <c r="AJ79" s="14">
        <v>0</v>
      </c>
    </row>
    <row r="80" spans="2:36" s="15" customFormat="1" x14ac:dyDescent="0.25">
      <c r="C80" s="13" t="s">
        <v>31</v>
      </c>
      <c r="D80" s="13" t="s">
        <v>35</v>
      </c>
      <c r="E80" s="13" t="s">
        <v>35</v>
      </c>
      <c r="F80" s="13" t="s">
        <v>37</v>
      </c>
      <c r="G80" s="13" t="s">
        <v>38</v>
      </c>
      <c r="H80" s="13">
        <f t="shared" si="71"/>
        <v>6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v>6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13">
        <v>0</v>
      </c>
      <c r="AD80" s="13">
        <v>0</v>
      </c>
      <c r="AE80" s="13">
        <v>0</v>
      </c>
      <c r="AF80" s="13">
        <v>0</v>
      </c>
      <c r="AG80" s="13">
        <v>0</v>
      </c>
      <c r="AH80" s="13">
        <v>0</v>
      </c>
      <c r="AI80" s="13">
        <v>0</v>
      </c>
      <c r="AJ80" s="13">
        <v>0</v>
      </c>
    </row>
    <row r="81" spans="3:36" s="15" customFormat="1" x14ac:dyDescent="0.25">
      <c r="C81" s="13" t="s">
        <v>31</v>
      </c>
      <c r="D81" s="13" t="s">
        <v>35</v>
      </c>
      <c r="E81" s="13" t="s">
        <v>35</v>
      </c>
      <c r="F81" s="13" t="s">
        <v>37</v>
      </c>
      <c r="G81" s="13" t="s">
        <v>40</v>
      </c>
      <c r="H81" s="13">
        <f t="shared" si="71"/>
        <v>2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2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13">
        <v>0</v>
      </c>
      <c r="AD81" s="13">
        <v>0</v>
      </c>
      <c r="AE81" s="13">
        <v>0</v>
      </c>
      <c r="AF81" s="13">
        <v>0</v>
      </c>
      <c r="AG81" s="13">
        <v>0</v>
      </c>
      <c r="AH81" s="13">
        <v>0</v>
      </c>
      <c r="AI81" s="13">
        <v>0</v>
      </c>
      <c r="AJ81" s="13">
        <v>0</v>
      </c>
    </row>
    <row r="82" spans="3:36" s="15" customFormat="1" x14ac:dyDescent="0.25">
      <c r="C82" s="13" t="s">
        <v>31</v>
      </c>
      <c r="D82" s="13" t="s">
        <v>35</v>
      </c>
      <c r="E82" s="13" t="s">
        <v>35</v>
      </c>
      <c r="F82" s="13" t="s">
        <v>37</v>
      </c>
      <c r="G82" s="13" t="s">
        <v>43</v>
      </c>
      <c r="H82" s="13">
        <f t="shared" si="71"/>
        <v>2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v>2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13">
        <v>0</v>
      </c>
      <c r="AD82" s="13">
        <v>0</v>
      </c>
      <c r="AE82" s="13">
        <v>0</v>
      </c>
      <c r="AF82" s="13">
        <v>0</v>
      </c>
      <c r="AG82" s="13">
        <v>0</v>
      </c>
      <c r="AH82" s="13">
        <v>0</v>
      </c>
      <c r="AI82" s="13">
        <v>0</v>
      </c>
      <c r="AJ82" s="13">
        <v>0</v>
      </c>
    </row>
    <row r="83" spans="3:36" s="15" customFormat="1" x14ac:dyDescent="0.25">
      <c r="C83" s="13" t="s">
        <v>31</v>
      </c>
      <c r="D83" s="13" t="s">
        <v>35</v>
      </c>
      <c r="E83" s="13" t="s">
        <v>35</v>
      </c>
      <c r="F83" s="13" t="s">
        <v>37</v>
      </c>
      <c r="G83" s="13" t="s">
        <v>45</v>
      </c>
      <c r="H83" s="13">
        <f t="shared" si="71"/>
        <v>1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v>1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13">
        <v>0</v>
      </c>
      <c r="AD83" s="13">
        <v>0</v>
      </c>
      <c r="AE83" s="13">
        <v>0</v>
      </c>
      <c r="AF83" s="13">
        <v>0</v>
      </c>
      <c r="AG83" s="13">
        <v>0</v>
      </c>
      <c r="AH83" s="13">
        <v>0</v>
      </c>
      <c r="AI83" s="13">
        <v>0</v>
      </c>
      <c r="AJ83" s="13">
        <v>0</v>
      </c>
    </row>
    <row r="84" spans="3:36" s="15" customFormat="1" x14ac:dyDescent="0.25">
      <c r="C84" s="13" t="s">
        <v>31</v>
      </c>
      <c r="D84" s="13" t="s">
        <v>35</v>
      </c>
      <c r="E84" s="13" t="s">
        <v>35</v>
      </c>
      <c r="F84" s="13" t="s">
        <v>37</v>
      </c>
      <c r="G84" s="13" t="s">
        <v>48</v>
      </c>
      <c r="H84" s="13">
        <f t="shared" si="71"/>
        <v>1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3">
        <v>1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13">
        <v>0</v>
      </c>
      <c r="AD84" s="13">
        <v>0</v>
      </c>
      <c r="AE84" s="13">
        <v>0</v>
      </c>
      <c r="AF84" s="13">
        <v>0</v>
      </c>
      <c r="AG84" s="13">
        <v>0</v>
      </c>
      <c r="AH84" s="13">
        <v>0</v>
      </c>
      <c r="AI84" s="13">
        <v>0</v>
      </c>
      <c r="AJ84" s="13">
        <v>0</v>
      </c>
    </row>
    <row r="85" spans="3:36" s="15" customFormat="1" x14ac:dyDescent="0.25">
      <c r="C85" s="13" t="s">
        <v>31</v>
      </c>
      <c r="D85" s="13" t="s">
        <v>35</v>
      </c>
      <c r="E85" s="13" t="s">
        <v>35</v>
      </c>
      <c r="F85" s="13" t="s">
        <v>37</v>
      </c>
      <c r="G85" s="13" t="s">
        <v>50</v>
      </c>
      <c r="H85" s="13">
        <f t="shared" si="71"/>
        <v>5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3">
        <v>2</v>
      </c>
      <c r="Q85" s="13">
        <v>0</v>
      </c>
      <c r="R85" s="13">
        <v>0</v>
      </c>
      <c r="S85" s="13">
        <v>3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13">
        <v>0</v>
      </c>
      <c r="AD85" s="13">
        <v>0</v>
      </c>
      <c r="AE85" s="13">
        <v>0</v>
      </c>
      <c r="AF85" s="13">
        <v>0</v>
      </c>
      <c r="AG85" s="13">
        <v>0</v>
      </c>
      <c r="AH85" s="13">
        <v>0</v>
      </c>
      <c r="AI85" s="13">
        <v>0</v>
      </c>
      <c r="AJ85" s="13">
        <v>0</v>
      </c>
    </row>
    <row r="86" spans="3:36" s="15" customFormat="1" x14ac:dyDescent="0.25">
      <c r="C86" s="13" t="s">
        <v>31</v>
      </c>
      <c r="D86" s="13" t="s">
        <v>35</v>
      </c>
      <c r="E86" s="13" t="s">
        <v>35</v>
      </c>
      <c r="F86" s="13" t="s">
        <v>37</v>
      </c>
      <c r="G86" s="13" t="s">
        <v>53</v>
      </c>
      <c r="H86" s="13">
        <f t="shared" si="71"/>
        <v>1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3">
        <v>1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13">
        <v>0</v>
      </c>
      <c r="AD86" s="13">
        <v>0</v>
      </c>
      <c r="AE86" s="13">
        <v>0</v>
      </c>
      <c r="AF86" s="13">
        <v>0</v>
      </c>
      <c r="AG86" s="13">
        <v>0</v>
      </c>
      <c r="AH86" s="13">
        <v>0</v>
      </c>
      <c r="AI86" s="13">
        <v>0</v>
      </c>
      <c r="AJ86" s="13">
        <v>0</v>
      </c>
    </row>
    <row r="87" spans="3:36" x14ac:dyDescent="0.25">
      <c r="C87" s="14" t="s">
        <v>31</v>
      </c>
      <c r="D87" s="14" t="s">
        <v>35</v>
      </c>
      <c r="E87" s="13" t="s">
        <v>35</v>
      </c>
      <c r="F87" s="14" t="s">
        <v>37</v>
      </c>
      <c r="G87" s="14" t="s">
        <v>54</v>
      </c>
      <c r="H87" s="14">
        <f t="shared" si="71"/>
        <v>3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14">
        <v>3</v>
      </c>
      <c r="Q87" s="14">
        <v>0</v>
      </c>
      <c r="R87" s="14">
        <v>0</v>
      </c>
      <c r="S87" s="14">
        <v>0</v>
      </c>
      <c r="T87" s="14">
        <v>0</v>
      </c>
      <c r="U87" s="14">
        <v>0</v>
      </c>
      <c r="V87" s="14">
        <v>0</v>
      </c>
      <c r="W87" s="14">
        <v>0</v>
      </c>
      <c r="X87" s="14">
        <v>0</v>
      </c>
      <c r="Y87" s="14">
        <v>0</v>
      </c>
      <c r="Z87" s="14">
        <v>0</v>
      </c>
      <c r="AA87" s="14">
        <v>0</v>
      </c>
      <c r="AB87" s="14">
        <v>0</v>
      </c>
      <c r="AC87" s="14">
        <v>0</v>
      </c>
      <c r="AD87" s="14">
        <v>0</v>
      </c>
      <c r="AE87" s="14">
        <v>0</v>
      </c>
      <c r="AF87" s="14">
        <v>0</v>
      </c>
      <c r="AG87" s="14">
        <v>0</v>
      </c>
      <c r="AH87" s="14">
        <v>0</v>
      </c>
      <c r="AI87" s="14">
        <v>0</v>
      </c>
      <c r="AJ87" s="14">
        <v>0</v>
      </c>
    </row>
    <row r="88" spans="3:36" x14ac:dyDescent="0.25">
      <c r="C88" s="14" t="s">
        <v>31</v>
      </c>
      <c r="D88" s="14" t="s">
        <v>35</v>
      </c>
      <c r="E88" s="13" t="s">
        <v>35</v>
      </c>
      <c r="F88" s="14" t="s">
        <v>37</v>
      </c>
      <c r="G88" s="14" t="s">
        <v>55</v>
      </c>
      <c r="H88" s="14">
        <f t="shared" si="71"/>
        <v>1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14">
        <v>1</v>
      </c>
      <c r="Q88" s="14">
        <v>0</v>
      </c>
      <c r="R88" s="14">
        <v>0</v>
      </c>
      <c r="S88" s="14">
        <v>0</v>
      </c>
      <c r="T88" s="14">
        <v>0</v>
      </c>
      <c r="U88" s="14">
        <v>0</v>
      </c>
      <c r="V88" s="14">
        <v>0</v>
      </c>
      <c r="W88" s="14">
        <v>0</v>
      </c>
      <c r="X88" s="14">
        <v>0</v>
      </c>
      <c r="Y88" s="14">
        <v>0</v>
      </c>
      <c r="Z88" s="14">
        <v>0</v>
      </c>
      <c r="AA88" s="14">
        <v>0</v>
      </c>
      <c r="AB88" s="14">
        <v>0</v>
      </c>
      <c r="AC88" s="14">
        <v>0</v>
      </c>
      <c r="AD88" s="14">
        <v>0</v>
      </c>
      <c r="AE88" s="14">
        <v>0</v>
      </c>
      <c r="AF88" s="14">
        <v>0</v>
      </c>
      <c r="AG88" s="14">
        <v>0</v>
      </c>
      <c r="AH88" s="14">
        <v>0</v>
      </c>
      <c r="AI88" s="14">
        <v>0</v>
      </c>
      <c r="AJ88" s="14">
        <v>0</v>
      </c>
    </row>
    <row r="89" spans="3:36" x14ac:dyDescent="0.25">
      <c r="C89" s="14" t="s">
        <v>31</v>
      </c>
      <c r="D89" s="14" t="s">
        <v>35</v>
      </c>
      <c r="E89" s="13" t="s">
        <v>35</v>
      </c>
      <c r="F89" s="14" t="s">
        <v>37</v>
      </c>
      <c r="G89" s="14" t="s">
        <v>56</v>
      </c>
      <c r="H89" s="14">
        <f t="shared" si="71"/>
        <v>2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14">
        <v>2</v>
      </c>
      <c r="Q89" s="14">
        <v>0</v>
      </c>
      <c r="R89" s="14">
        <v>0</v>
      </c>
      <c r="S89" s="14">
        <v>0</v>
      </c>
      <c r="T89" s="14">
        <v>0</v>
      </c>
      <c r="U89" s="14">
        <v>0</v>
      </c>
      <c r="V89" s="14">
        <v>0</v>
      </c>
      <c r="W89" s="14">
        <v>0</v>
      </c>
      <c r="X89" s="14">
        <v>0</v>
      </c>
      <c r="Y89" s="14">
        <v>0</v>
      </c>
      <c r="Z89" s="14">
        <v>0</v>
      </c>
      <c r="AA89" s="14">
        <v>0</v>
      </c>
      <c r="AB89" s="14">
        <v>0</v>
      </c>
      <c r="AC89" s="14">
        <v>0</v>
      </c>
      <c r="AD89" s="14">
        <v>0</v>
      </c>
      <c r="AE89" s="14">
        <v>0</v>
      </c>
      <c r="AF89" s="14">
        <v>0</v>
      </c>
      <c r="AG89" s="14">
        <v>0</v>
      </c>
      <c r="AH89" s="14">
        <v>0</v>
      </c>
      <c r="AI89" s="14">
        <v>0</v>
      </c>
      <c r="AJ89" s="14">
        <v>0</v>
      </c>
    </row>
    <row r="90" spans="3:36" x14ac:dyDescent="0.25">
      <c r="C90" s="14" t="s">
        <v>31</v>
      </c>
      <c r="D90" s="14" t="s">
        <v>35</v>
      </c>
      <c r="E90" s="13" t="s">
        <v>35</v>
      </c>
      <c r="F90" s="14" t="s">
        <v>37</v>
      </c>
      <c r="G90" s="14" t="s">
        <v>57</v>
      </c>
      <c r="H90" s="14">
        <f t="shared" si="71"/>
        <v>1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14">
        <v>1</v>
      </c>
      <c r="Q90" s="14">
        <v>0</v>
      </c>
      <c r="R90" s="14">
        <v>0</v>
      </c>
      <c r="S90" s="14">
        <v>0</v>
      </c>
      <c r="T90" s="14">
        <v>0</v>
      </c>
      <c r="U90" s="14">
        <v>0</v>
      </c>
      <c r="V90" s="14">
        <v>0</v>
      </c>
      <c r="W90" s="14">
        <v>0</v>
      </c>
      <c r="X90" s="14">
        <v>0</v>
      </c>
      <c r="Y90" s="14">
        <v>0</v>
      </c>
      <c r="Z90" s="14">
        <v>0</v>
      </c>
      <c r="AA90" s="14">
        <v>0</v>
      </c>
      <c r="AB90" s="14">
        <v>0</v>
      </c>
      <c r="AC90" s="14">
        <v>0</v>
      </c>
      <c r="AD90" s="14">
        <v>0</v>
      </c>
      <c r="AE90" s="14">
        <v>0</v>
      </c>
      <c r="AF90" s="14">
        <v>0</v>
      </c>
      <c r="AG90" s="14">
        <v>0</v>
      </c>
      <c r="AH90" s="14">
        <v>0</v>
      </c>
      <c r="AI90" s="14">
        <v>0</v>
      </c>
      <c r="AJ90" s="14">
        <v>0</v>
      </c>
    </row>
    <row r="91" spans="3:36" x14ac:dyDescent="0.25">
      <c r="C91" s="14" t="s">
        <v>31</v>
      </c>
      <c r="D91" s="14" t="s">
        <v>35</v>
      </c>
      <c r="E91" s="13" t="s">
        <v>35</v>
      </c>
      <c r="F91" s="14" t="s">
        <v>37</v>
      </c>
      <c r="G91" s="14" t="s">
        <v>58</v>
      </c>
      <c r="H91" s="14">
        <f t="shared" si="71"/>
        <v>1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14">
        <v>1</v>
      </c>
      <c r="Q91" s="14">
        <v>0</v>
      </c>
      <c r="R91" s="14">
        <v>0</v>
      </c>
      <c r="S91" s="14">
        <v>0</v>
      </c>
      <c r="T91" s="14">
        <v>0</v>
      </c>
      <c r="U91" s="14">
        <v>0</v>
      </c>
      <c r="V91" s="14">
        <v>0</v>
      </c>
      <c r="W91" s="14">
        <v>0</v>
      </c>
      <c r="X91" s="14">
        <v>0</v>
      </c>
      <c r="Y91" s="14">
        <v>0</v>
      </c>
      <c r="Z91" s="14">
        <v>0</v>
      </c>
      <c r="AA91" s="14">
        <v>0</v>
      </c>
      <c r="AB91" s="14">
        <v>0</v>
      </c>
      <c r="AC91" s="14">
        <v>0</v>
      </c>
      <c r="AD91" s="14">
        <v>0</v>
      </c>
      <c r="AE91" s="14">
        <v>0</v>
      </c>
      <c r="AF91" s="14">
        <v>0</v>
      </c>
      <c r="AG91" s="14">
        <v>0</v>
      </c>
      <c r="AH91" s="14">
        <v>0</v>
      </c>
      <c r="AI91" s="14">
        <v>0</v>
      </c>
      <c r="AJ91" s="14">
        <v>0</v>
      </c>
    </row>
    <row r="92" spans="3:36" x14ac:dyDescent="0.25">
      <c r="C92" s="14" t="s">
        <v>31</v>
      </c>
      <c r="D92" s="14" t="s">
        <v>35</v>
      </c>
      <c r="E92" s="13" t="s">
        <v>35</v>
      </c>
      <c r="F92" s="14" t="s">
        <v>37</v>
      </c>
      <c r="G92" s="14" t="s">
        <v>59</v>
      </c>
      <c r="H92" s="14">
        <f t="shared" si="71"/>
        <v>2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14">
        <v>2</v>
      </c>
      <c r="Q92" s="14">
        <v>0</v>
      </c>
      <c r="R92" s="14">
        <v>0</v>
      </c>
      <c r="S92" s="14">
        <v>0</v>
      </c>
      <c r="T92" s="14">
        <v>0</v>
      </c>
      <c r="U92" s="14">
        <v>0</v>
      </c>
      <c r="V92" s="14">
        <v>0</v>
      </c>
      <c r="W92" s="14">
        <v>0</v>
      </c>
      <c r="X92" s="14">
        <v>0</v>
      </c>
      <c r="Y92" s="14">
        <v>0</v>
      </c>
      <c r="Z92" s="14">
        <v>0</v>
      </c>
      <c r="AA92" s="14">
        <v>0</v>
      </c>
      <c r="AB92" s="14">
        <v>0</v>
      </c>
      <c r="AC92" s="14">
        <v>0</v>
      </c>
      <c r="AD92" s="14">
        <v>0</v>
      </c>
      <c r="AE92" s="14">
        <v>0</v>
      </c>
      <c r="AF92" s="14">
        <v>0</v>
      </c>
      <c r="AG92" s="14">
        <v>0</v>
      </c>
      <c r="AH92" s="14">
        <v>0</v>
      </c>
      <c r="AI92" s="14">
        <v>0</v>
      </c>
      <c r="AJ92" s="14">
        <v>0</v>
      </c>
    </row>
    <row r="93" spans="3:36" x14ac:dyDescent="0.25">
      <c r="C93" s="14" t="s">
        <v>31</v>
      </c>
      <c r="D93" s="14" t="s">
        <v>35</v>
      </c>
      <c r="E93" s="13" t="s">
        <v>35</v>
      </c>
      <c r="F93" s="14" t="s">
        <v>37</v>
      </c>
      <c r="G93" s="14" t="s">
        <v>60</v>
      </c>
      <c r="H93" s="14">
        <f t="shared" si="71"/>
        <v>1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14">
        <v>1</v>
      </c>
      <c r="Q93" s="14">
        <v>0</v>
      </c>
      <c r="R93" s="14">
        <v>0</v>
      </c>
      <c r="S93" s="14">
        <v>0</v>
      </c>
      <c r="T93" s="14">
        <v>0</v>
      </c>
      <c r="U93" s="14">
        <v>0</v>
      </c>
      <c r="V93" s="14">
        <v>0</v>
      </c>
      <c r="W93" s="14">
        <v>0</v>
      </c>
      <c r="X93" s="14">
        <v>0</v>
      </c>
      <c r="Y93" s="14">
        <v>0</v>
      </c>
      <c r="Z93" s="14">
        <v>0</v>
      </c>
      <c r="AA93" s="14">
        <v>0</v>
      </c>
      <c r="AB93" s="14">
        <v>0</v>
      </c>
      <c r="AC93" s="14">
        <v>0</v>
      </c>
      <c r="AD93" s="14">
        <v>0</v>
      </c>
      <c r="AE93" s="14">
        <v>0</v>
      </c>
      <c r="AF93" s="14">
        <v>0</v>
      </c>
      <c r="AG93" s="14">
        <v>0</v>
      </c>
      <c r="AH93" s="14">
        <v>0</v>
      </c>
      <c r="AI93" s="14">
        <v>0</v>
      </c>
      <c r="AJ93" s="14">
        <v>0</v>
      </c>
    </row>
    <row r="94" spans="3:36" x14ac:dyDescent="0.25">
      <c r="C94" s="14" t="s">
        <v>31</v>
      </c>
      <c r="D94" s="14" t="s">
        <v>35</v>
      </c>
      <c r="E94" s="13" t="s">
        <v>35</v>
      </c>
      <c r="F94" s="14" t="s">
        <v>37</v>
      </c>
      <c r="G94" s="14" t="s">
        <v>61</v>
      </c>
      <c r="H94" s="14">
        <f t="shared" si="71"/>
        <v>2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14">
        <v>2</v>
      </c>
      <c r="Q94" s="14">
        <v>0</v>
      </c>
      <c r="R94" s="14">
        <v>0</v>
      </c>
      <c r="S94" s="14">
        <v>0</v>
      </c>
      <c r="T94" s="14">
        <v>0</v>
      </c>
      <c r="U94" s="14">
        <v>0</v>
      </c>
      <c r="V94" s="14">
        <v>0</v>
      </c>
      <c r="W94" s="14">
        <v>0</v>
      </c>
      <c r="X94" s="14">
        <v>0</v>
      </c>
      <c r="Y94" s="14">
        <v>0</v>
      </c>
      <c r="Z94" s="14">
        <v>0</v>
      </c>
      <c r="AA94" s="14">
        <v>0</v>
      </c>
      <c r="AB94" s="14">
        <v>0</v>
      </c>
      <c r="AC94" s="14">
        <v>0</v>
      </c>
      <c r="AD94" s="14">
        <v>0</v>
      </c>
      <c r="AE94" s="14">
        <v>0</v>
      </c>
      <c r="AF94" s="14">
        <v>0</v>
      </c>
      <c r="AG94" s="14">
        <v>0</v>
      </c>
      <c r="AH94" s="14">
        <v>0</v>
      </c>
      <c r="AI94" s="14">
        <v>0</v>
      </c>
      <c r="AJ94" s="14">
        <v>0</v>
      </c>
    </row>
    <row r="95" spans="3:36" x14ac:dyDescent="0.25">
      <c r="C95" s="14" t="s">
        <v>31</v>
      </c>
      <c r="D95" s="14" t="s">
        <v>35</v>
      </c>
      <c r="E95" s="13" t="s">
        <v>35</v>
      </c>
      <c r="F95" s="14" t="s">
        <v>37</v>
      </c>
      <c r="G95" s="14" t="s">
        <v>62</v>
      </c>
      <c r="H95" s="14">
        <f t="shared" si="71"/>
        <v>3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14">
        <v>3</v>
      </c>
      <c r="Q95" s="14">
        <v>0</v>
      </c>
      <c r="R95" s="14">
        <v>0</v>
      </c>
      <c r="S95" s="14">
        <v>0</v>
      </c>
      <c r="T95" s="14">
        <v>0</v>
      </c>
      <c r="U95" s="14">
        <v>0</v>
      </c>
      <c r="V95" s="14">
        <v>0</v>
      </c>
      <c r="W95" s="14">
        <v>0</v>
      </c>
      <c r="X95" s="14">
        <v>0</v>
      </c>
      <c r="Y95" s="14">
        <v>0</v>
      </c>
      <c r="Z95" s="14">
        <v>0</v>
      </c>
      <c r="AA95" s="14">
        <v>0</v>
      </c>
      <c r="AB95" s="14">
        <v>0</v>
      </c>
      <c r="AC95" s="14">
        <v>0</v>
      </c>
      <c r="AD95" s="14">
        <v>0</v>
      </c>
      <c r="AE95" s="14">
        <v>0</v>
      </c>
      <c r="AF95" s="14">
        <v>0</v>
      </c>
      <c r="AG95" s="14">
        <v>0</v>
      </c>
      <c r="AH95" s="14">
        <v>0</v>
      </c>
      <c r="AI95" s="14">
        <v>0</v>
      </c>
      <c r="AJ95" s="14">
        <v>0</v>
      </c>
    </row>
    <row r="96" spans="3:36" x14ac:dyDescent="0.25">
      <c r="C96" s="14" t="s">
        <v>31</v>
      </c>
      <c r="D96" s="14" t="s">
        <v>35</v>
      </c>
      <c r="E96" s="13" t="s">
        <v>35</v>
      </c>
      <c r="F96" s="14" t="s">
        <v>37</v>
      </c>
      <c r="G96" s="14" t="s">
        <v>63</v>
      </c>
      <c r="H96" s="14">
        <f t="shared" si="71"/>
        <v>3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14">
        <v>3</v>
      </c>
      <c r="Q96" s="14">
        <v>0</v>
      </c>
      <c r="R96" s="14">
        <v>0</v>
      </c>
      <c r="S96" s="14">
        <v>0</v>
      </c>
      <c r="T96" s="14">
        <v>0</v>
      </c>
      <c r="U96" s="14">
        <v>0</v>
      </c>
      <c r="V96" s="14">
        <v>0</v>
      </c>
      <c r="W96" s="14">
        <v>0</v>
      </c>
      <c r="X96" s="14">
        <v>0</v>
      </c>
      <c r="Y96" s="14">
        <v>0</v>
      </c>
      <c r="Z96" s="14">
        <v>0</v>
      </c>
      <c r="AA96" s="14">
        <v>0</v>
      </c>
      <c r="AB96" s="14">
        <v>0</v>
      </c>
      <c r="AC96" s="14">
        <v>0</v>
      </c>
      <c r="AD96" s="14">
        <v>0</v>
      </c>
      <c r="AE96" s="14">
        <v>0</v>
      </c>
      <c r="AF96" s="14">
        <v>0</v>
      </c>
      <c r="AG96" s="14">
        <v>0</v>
      </c>
      <c r="AH96" s="14">
        <v>0</v>
      </c>
      <c r="AI96" s="14">
        <v>0</v>
      </c>
      <c r="AJ96" s="14">
        <v>0</v>
      </c>
    </row>
    <row r="97" spans="3:36" x14ac:dyDescent="0.25">
      <c r="C97" s="14" t="s">
        <v>31</v>
      </c>
      <c r="D97" s="14" t="s">
        <v>35</v>
      </c>
      <c r="E97" s="13" t="s">
        <v>35</v>
      </c>
      <c r="F97" s="14" t="s">
        <v>37</v>
      </c>
      <c r="G97" s="14" t="s">
        <v>64</v>
      </c>
      <c r="H97" s="14">
        <f t="shared" si="71"/>
        <v>2</v>
      </c>
      <c r="I97" s="14">
        <v>0</v>
      </c>
      <c r="J97" s="14">
        <v>0</v>
      </c>
      <c r="K97" s="14">
        <v>0</v>
      </c>
      <c r="L97" s="14">
        <v>0</v>
      </c>
      <c r="M97" s="14">
        <v>0</v>
      </c>
      <c r="N97" s="14">
        <v>0</v>
      </c>
      <c r="O97" s="14">
        <v>0</v>
      </c>
      <c r="P97" s="14">
        <v>2</v>
      </c>
      <c r="Q97" s="14">
        <v>0</v>
      </c>
      <c r="R97" s="14">
        <v>0</v>
      </c>
      <c r="S97" s="14">
        <v>0</v>
      </c>
      <c r="T97" s="14">
        <v>0</v>
      </c>
      <c r="U97" s="14">
        <v>0</v>
      </c>
      <c r="V97" s="14">
        <v>0</v>
      </c>
      <c r="W97" s="14">
        <v>0</v>
      </c>
      <c r="X97" s="14">
        <v>0</v>
      </c>
      <c r="Y97" s="14">
        <v>0</v>
      </c>
      <c r="Z97" s="14">
        <v>0</v>
      </c>
      <c r="AA97" s="14">
        <v>0</v>
      </c>
      <c r="AB97" s="14">
        <v>0</v>
      </c>
      <c r="AC97" s="14">
        <v>0</v>
      </c>
      <c r="AD97" s="14">
        <v>0</v>
      </c>
      <c r="AE97" s="14">
        <v>0</v>
      </c>
      <c r="AF97" s="14">
        <v>0</v>
      </c>
      <c r="AG97" s="14">
        <v>0</v>
      </c>
      <c r="AH97" s="14">
        <v>0</v>
      </c>
      <c r="AI97" s="14">
        <v>0</v>
      </c>
      <c r="AJ97" s="14">
        <v>0</v>
      </c>
    </row>
    <row r="98" spans="3:36" x14ac:dyDescent="0.25">
      <c r="C98" s="14" t="s">
        <v>31</v>
      </c>
      <c r="D98" s="14" t="s">
        <v>35</v>
      </c>
      <c r="E98" s="13" t="s">
        <v>35</v>
      </c>
      <c r="F98" s="14" t="s">
        <v>37</v>
      </c>
      <c r="G98" s="14" t="s">
        <v>65</v>
      </c>
      <c r="H98" s="14">
        <f t="shared" si="71"/>
        <v>3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14">
        <v>3</v>
      </c>
      <c r="Q98" s="14">
        <v>0</v>
      </c>
      <c r="R98" s="14">
        <v>0</v>
      </c>
      <c r="S98" s="14">
        <v>0</v>
      </c>
      <c r="T98" s="14">
        <v>0</v>
      </c>
      <c r="U98" s="14">
        <v>0</v>
      </c>
      <c r="V98" s="14">
        <v>0</v>
      </c>
      <c r="W98" s="14">
        <v>0</v>
      </c>
      <c r="X98" s="14">
        <v>0</v>
      </c>
      <c r="Y98" s="14">
        <v>0</v>
      </c>
      <c r="Z98" s="14">
        <v>0</v>
      </c>
      <c r="AA98" s="14">
        <v>0</v>
      </c>
      <c r="AB98" s="14">
        <v>0</v>
      </c>
      <c r="AC98" s="14">
        <v>0</v>
      </c>
      <c r="AD98" s="14">
        <v>0</v>
      </c>
      <c r="AE98" s="14">
        <v>0</v>
      </c>
      <c r="AF98" s="14">
        <v>0</v>
      </c>
      <c r="AG98" s="14">
        <v>0</v>
      </c>
      <c r="AH98" s="14">
        <v>0</v>
      </c>
      <c r="AI98" s="14">
        <v>0</v>
      </c>
      <c r="AJ98" s="14">
        <v>0</v>
      </c>
    </row>
    <row r="99" spans="3:36" x14ac:dyDescent="0.25">
      <c r="C99" s="14" t="s">
        <v>31</v>
      </c>
      <c r="D99" s="14" t="s">
        <v>35</v>
      </c>
      <c r="E99" s="13" t="s">
        <v>35</v>
      </c>
      <c r="F99" s="14" t="s">
        <v>37</v>
      </c>
      <c r="G99" s="14" t="s">
        <v>66</v>
      </c>
      <c r="H99" s="14">
        <f t="shared" si="71"/>
        <v>4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0</v>
      </c>
      <c r="P99" s="14">
        <v>4</v>
      </c>
      <c r="Q99" s="14">
        <v>0</v>
      </c>
      <c r="R99" s="14">
        <v>0</v>
      </c>
      <c r="S99" s="14">
        <v>0</v>
      </c>
      <c r="T99" s="14">
        <v>0</v>
      </c>
      <c r="U99" s="14">
        <v>0</v>
      </c>
      <c r="V99" s="14">
        <v>0</v>
      </c>
      <c r="W99" s="14">
        <v>0</v>
      </c>
      <c r="X99" s="14">
        <v>0</v>
      </c>
      <c r="Y99" s="14">
        <v>0</v>
      </c>
      <c r="Z99" s="14">
        <v>0</v>
      </c>
      <c r="AA99" s="14">
        <v>0</v>
      </c>
      <c r="AB99" s="14">
        <v>0</v>
      </c>
      <c r="AC99" s="14">
        <v>0</v>
      </c>
      <c r="AD99" s="14">
        <v>0</v>
      </c>
      <c r="AE99" s="14">
        <v>0</v>
      </c>
      <c r="AF99" s="14">
        <v>0</v>
      </c>
      <c r="AG99" s="14">
        <v>0</v>
      </c>
      <c r="AH99" s="14">
        <v>0</v>
      </c>
      <c r="AI99" s="14">
        <v>0</v>
      </c>
      <c r="AJ99" s="14">
        <v>0</v>
      </c>
    </row>
    <row r="100" spans="3:36" x14ac:dyDescent="0.25">
      <c r="C100" s="14" t="s">
        <v>31</v>
      </c>
      <c r="D100" s="14" t="s">
        <v>35</v>
      </c>
      <c r="E100" s="13" t="s">
        <v>35</v>
      </c>
      <c r="F100" s="14" t="s">
        <v>37</v>
      </c>
      <c r="G100" s="14" t="s">
        <v>67</v>
      </c>
      <c r="H100" s="14">
        <f t="shared" si="71"/>
        <v>1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0</v>
      </c>
      <c r="Q100" s="14">
        <v>0</v>
      </c>
      <c r="R100" s="14">
        <v>0</v>
      </c>
      <c r="S100" s="14">
        <v>1</v>
      </c>
      <c r="T100" s="14">
        <v>0</v>
      </c>
      <c r="U100" s="14">
        <v>0</v>
      </c>
      <c r="V100" s="14">
        <v>0</v>
      </c>
      <c r="W100" s="14">
        <v>0</v>
      </c>
      <c r="X100" s="14">
        <v>0</v>
      </c>
      <c r="Y100" s="14">
        <v>0</v>
      </c>
      <c r="Z100" s="14">
        <v>0</v>
      </c>
      <c r="AA100" s="14">
        <v>0</v>
      </c>
      <c r="AB100" s="14">
        <v>0</v>
      </c>
      <c r="AC100" s="14">
        <v>0</v>
      </c>
      <c r="AD100" s="14">
        <v>0</v>
      </c>
      <c r="AE100" s="14">
        <v>0</v>
      </c>
      <c r="AF100" s="14">
        <v>0</v>
      </c>
      <c r="AG100" s="14">
        <v>0</v>
      </c>
      <c r="AH100" s="14">
        <v>0</v>
      </c>
      <c r="AI100" s="14">
        <v>0</v>
      </c>
      <c r="AJ100" s="14">
        <v>0</v>
      </c>
    </row>
    <row r="101" spans="3:36" x14ac:dyDescent="0.25">
      <c r="C101" s="14" t="s">
        <v>31</v>
      </c>
      <c r="D101" s="14" t="s">
        <v>35</v>
      </c>
      <c r="E101" s="13" t="s">
        <v>35</v>
      </c>
      <c r="F101" s="14" t="s">
        <v>37</v>
      </c>
      <c r="G101" s="14" t="s">
        <v>68</v>
      </c>
      <c r="H101" s="14">
        <f t="shared" si="71"/>
        <v>4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0</v>
      </c>
      <c r="P101" s="14">
        <v>4</v>
      </c>
      <c r="Q101" s="14">
        <v>0</v>
      </c>
      <c r="R101" s="14">
        <v>0</v>
      </c>
      <c r="S101" s="14">
        <v>0</v>
      </c>
      <c r="T101" s="14">
        <v>0</v>
      </c>
      <c r="U101" s="14">
        <v>0</v>
      </c>
      <c r="V101" s="14">
        <v>0</v>
      </c>
      <c r="W101" s="14">
        <v>0</v>
      </c>
      <c r="X101" s="14">
        <v>0</v>
      </c>
      <c r="Y101" s="14">
        <v>0</v>
      </c>
      <c r="Z101" s="14">
        <v>0</v>
      </c>
      <c r="AA101" s="14">
        <v>0</v>
      </c>
      <c r="AB101" s="14">
        <v>0</v>
      </c>
      <c r="AC101" s="14">
        <v>0</v>
      </c>
      <c r="AD101" s="14">
        <v>0</v>
      </c>
      <c r="AE101" s="14">
        <v>0</v>
      </c>
      <c r="AF101" s="14">
        <v>0</v>
      </c>
      <c r="AG101" s="14">
        <v>0</v>
      </c>
      <c r="AH101" s="14">
        <v>0</v>
      </c>
      <c r="AI101" s="14">
        <v>0</v>
      </c>
      <c r="AJ101" s="14">
        <v>0</v>
      </c>
    </row>
    <row r="102" spans="3:36" x14ac:dyDescent="0.25">
      <c r="C102" s="14" t="s">
        <v>31</v>
      </c>
      <c r="D102" s="14" t="s">
        <v>35</v>
      </c>
      <c r="E102" s="13" t="s">
        <v>35</v>
      </c>
      <c r="F102" s="14" t="s">
        <v>37</v>
      </c>
      <c r="G102" s="14" t="s">
        <v>69</v>
      </c>
      <c r="H102" s="14">
        <f t="shared" si="71"/>
        <v>1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14">
        <v>1</v>
      </c>
      <c r="Q102" s="14">
        <v>0</v>
      </c>
      <c r="R102" s="14">
        <v>0</v>
      </c>
      <c r="S102" s="14">
        <v>0</v>
      </c>
      <c r="T102" s="14">
        <v>0</v>
      </c>
      <c r="U102" s="14">
        <v>0</v>
      </c>
      <c r="V102" s="14">
        <v>0</v>
      </c>
      <c r="W102" s="14">
        <v>0</v>
      </c>
      <c r="X102" s="14">
        <v>0</v>
      </c>
      <c r="Y102" s="14">
        <v>0</v>
      </c>
      <c r="Z102" s="14">
        <v>0</v>
      </c>
      <c r="AA102" s="14">
        <v>0</v>
      </c>
      <c r="AB102" s="14">
        <v>0</v>
      </c>
      <c r="AC102" s="14">
        <v>0</v>
      </c>
      <c r="AD102" s="14">
        <v>0</v>
      </c>
      <c r="AE102" s="14">
        <v>0</v>
      </c>
      <c r="AF102" s="14">
        <v>0</v>
      </c>
      <c r="AG102" s="14">
        <v>0</v>
      </c>
      <c r="AH102" s="14">
        <v>0</v>
      </c>
      <c r="AI102" s="14">
        <v>0</v>
      </c>
      <c r="AJ102" s="14">
        <v>0</v>
      </c>
    </row>
    <row r="103" spans="3:36" x14ac:dyDescent="0.25">
      <c r="C103" s="14" t="s">
        <v>31</v>
      </c>
      <c r="D103" s="14" t="s">
        <v>35</v>
      </c>
      <c r="E103" s="13" t="s">
        <v>35</v>
      </c>
      <c r="F103" s="14" t="s">
        <v>37</v>
      </c>
      <c r="G103" s="14" t="s">
        <v>70</v>
      </c>
      <c r="H103" s="14">
        <f t="shared" si="71"/>
        <v>2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14">
        <v>1</v>
      </c>
      <c r="Q103" s="14">
        <v>0</v>
      </c>
      <c r="R103" s="14">
        <v>0</v>
      </c>
      <c r="S103" s="14">
        <v>1</v>
      </c>
      <c r="T103" s="14">
        <v>0</v>
      </c>
      <c r="U103" s="14">
        <v>0</v>
      </c>
      <c r="V103" s="14">
        <v>0</v>
      </c>
      <c r="W103" s="14">
        <v>0</v>
      </c>
      <c r="X103" s="14">
        <v>0</v>
      </c>
      <c r="Y103" s="14">
        <v>0</v>
      </c>
      <c r="Z103" s="14">
        <v>0</v>
      </c>
      <c r="AA103" s="14">
        <v>0</v>
      </c>
      <c r="AB103" s="14">
        <v>0</v>
      </c>
      <c r="AC103" s="14">
        <v>0</v>
      </c>
      <c r="AD103" s="14">
        <v>0</v>
      </c>
      <c r="AE103" s="14">
        <v>0</v>
      </c>
      <c r="AF103" s="14">
        <v>0</v>
      </c>
      <c r="AG103" s="14">
        <v>0</v>
      </c>
      <c r="AH103" s="14">
        <v>0</v>
      </c>
      <c r="AI103" s="14">
        <v>0</v>
      </c>
      <c r="AJ103" s="14">
        <v>0</v>
      </c>
    </row>
    <row r="104" spans="3:36" x14ac:dyDescent="0.25">
      <c r="C104" s="14" t="s">
        <v>31</v>
      </c>
      <c r="D104" s="14" t="s">
        <v>35</v>
      </c>
      <c r="E104" s="13" t="s">
        <v>35</v>
      </c>
      <c r="F104" s="14" t="s">
        <v>37</v>
      </c>
      <c r="G104" s="14" t="s">
        <v>71</v>
      </c>
      <c r="H104" s="14">
        <f t="shared" si="71"/>
        <v>2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14">
        <v>2</v>
      </c>
      <c r="Q104" s="14">
        <v>0</v>
      </c>
      <c r="R104" s="14">
        <v>0</v>
      </c>
      <c r="S104" s="14">
        <v>0</v>
      </c>
      <c r="T104" s="14">
        <v>0</v>
      </c>
      <c r="U104" s="14">
        <v>0</v>
      </c>
      <c r="V104" s="14">
        <v>0</v>
      </c>
      <c r="W104" s="14">
        <v>0</v>
      </c>
      <c r="X104" s="14">
        <v>0</v>
      </c>
      <c r="Y104" s="14">
        <v>0</v>
      </c>
      <c r="Z104" s="14">
        <v>0</v>
      </c>
      <c r="AA104" s="14">
        <v>0</v>
      </c>
      <c r="AB104" s="14">
        <v>0</v>
      </c>
      <c r="AC104" s="14">
        <v>0</v>
      </c>
      <c r="AD104" s="14">
        <v>0</v>
      </c>
      <c r="AE104" s="14">
        <v>0</v>
      </c>
      <c r="AF104" s="14">
        <v>0</v>
      </c>
      <c r="AG104" s="14">
        <v>0</v>
      </c>
      <c r="AH104" s="14">
        <v>0</v>
      </c>
      <c r="AI104" s="14">
        <v>0</v>
      </c>
      <c r="AJ104" s="14">
        <v>0</v>
      </c>
    </row>
    <row r="105" spans="3:36" x14ac:dyDescent="0.25">
      <c r="C105" s="14" t="s">
        <v>31</v>
      </c>
      <c r="D105" s="14" t="s">
        <v>35</v>
      </c>
      <c r="E105" s="13" t="s">
        <v>35</v>
      </c>
      <c r="F105" s="14" t="s">
        <v>37</v>
      </c>
      <c r="G105" s="14" t="s">
        <v>72</v>
      </c>
      <c r="H105" s="14">
        <f t="shared" si="71"/>
        <v>4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14">
        <v>4</v>
      </c>
      <c r="Q105" s="14">
        <v>0</v>
      </c>
      <c r="R105" s="14">
        <v>0</v>
      </c>
      <c r="S105" s="14">
        <v>0</v>
      </c>
      <c r="T105" s="14">
        <v>0</v>
      </c>
      <c r="U105" s="14">
        <v>0</v>
      </c>
      <c r="V105" s="14">
        <v>0</v>
      </c>
      <c r="W105" s="14">
        <v>0</v>
      </c>
      <c r="X105" s="14">
        <v>0</v>
      </c>
      <c r="Y105" s="14">
        <v>0</v>
      </c>
      <c r="Z105" s="14">
        <v>0</v>
      </c>
      <c r="AA105" s="14">
        <v>0</v>
      </c>
      <c r="AB105" s="14">
        <v>0</v>
      </c>
      <c r="AC105" s="14">
        <v>0</v>
      </c>
      <c r="AD105" s="14">
        <v>0</v>
      </c>
      <c r="AE105" s="14">
        <v>0</v>
      </c>
      <c r="AF105" s="14">
        <v>0</v>
      </c>
      <c r="AG105" s="14">
        <v>0</v>
      </c>
      <c r="AH105" s="14">
        <v>0</v>
      </c>
      <c r="AI105" s="14">
        <v>0</v>
      </c>
      <c r="AJ105" s="14">
        <v>0</v>
      </c>
    </row>
    <row r="106" spans="3:36" x14ac:dyDescent="0.25">
      <c r="C106" s="14" t="s">
        <v>31</v>
      </c>
      <c r="D106" s="14" t="s">
        <v>35</v>
      </c>
      <c r="E106" s="13" t="s">
        <v>35</v>
      </c>
      <c r="F106" s="14" t="s">
        <v>37</v>
      </c>
      <c r="G106" s="14" t="s">
        <v>73</v>
      </c>
      <c r="H106" s="14">
        <f t="shared" si="71"/>
        <v>5</v>
      </c>
      <c r="I106" s="14">
        <v>0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14">
        <v>4</v>
      </c>
      <c r="Q106" s="14">
        <v>0</v>
      </c>
      <c r="R106" s="14">
        <v>0</v>
      </c>
      <c r="S106" s="14">
        <v>1</v>
      </c>
      <c r="T106" s="14">
        <v>0</v>
      </c>
      <c r="U106" s="14">
        <v>0</v>
      </c>
      <c r="V106" s="14">
        <v>0</v>
      </c>
      <c r="W106" s="14">
        <v>0</v>
      </c>
      <c r="X106" s="14">
        <v>0</v>
      </c>
      <c r="Y106" s="14">
        <v>0</v>
      </c>
      <c r="Z106" s="14">
        <v>0</v>
      </c>
      <c r="AA106" s="14">
        <v>0</v>
      </c>
      <c r="AB106" s="14">
        <v>0</v>
      </c>
      <c r="AC106" s="14">
        <v>0</v>
      </c>
      <c r="AD106" s="14">
        <v>0</v>
      </c>
      <c r="AE106" s="14">
        <v>0</v>
      </c>
      <c r="AF106" s="14">
        <v>0</v>
      </c>
      <c r="AG106" s="14">
        <v>0</v>
      </c>
      <c r="AH106" s="14">
        <v>0</v>
      </c>
      <c r="AI106" s="14">
        <v>0</v>
      </c>
      <c r="AJ106" s="1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2015-11-14T22:09:03Z</dcterms:modified>
</cp:coreProperties>
</file>