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80" windowWidth="15960" windowHeight="11580" activeTab="2"/>
  </bookViews>
  <sheets>
    <sheet name="Общая информация" sheetId="2" r:id="rId1"/>
    <sheet name="Итог по стр.подр." sheetId="5" r:id="rId2"/>
    <sheet name="Проект графика отпусков" sheetId="1" r:id="rId3"/>
    <sheet name="Графики" sheetId="3" state="hidden" r:id="rId4"/>
  </sheets>
  <definedNames>
    <definedName name="_xlnm._FilterDatabase" localSheetId="2" hidden="1">'Проект графика отпусков'!$A$282:$F$1061</definedName>
  </definedNames>
  <calcPr calcId="145621"/>
</workbook>
</file>

<file path=xl/calcChain.xml><?xml version="1.0" encoding="utf-8"?>
<calcChain xmlns="http://schemas.openxmlformats.org/spreadsheetml/2006/main">
  <c r="E12" i="5" l="1"/>
  <c r="E9" i="5"/>
  <c r="E5" i="5"/>
  <c r="D5" i="2" l="1"/>
  <c r="D6" i="2"/>
  <c r="D7" i="2"/>
  <c r="D8" i="2"/>
  <c r="D9" i="2"/>
  <c r="D10" i="2"/>
  <c r="D11" i="2"/>
  <c r="D12" i="2"/>
  <c r="D13" i="2"/>
  <c r="D14" i="2"/>
  <c r="D15" i="2"/>
  <c r="D4" i="2"/>
  <c r="E65" i="5"/>
  <c r="E64" i="5"/>
  <c r="E61" i="5"/>
  <c r="E57" i="5"/>
  <c r="E53" i="5"/>
  <c r="E49" i="5"/>
  <c r="E36" i="5"/>
  <c r="E35" i="5"/>
  <c r="E34" i="5"/>
  <c r="E29" i="5"/>
  <c r="E26" i="5"/>
  <c r="E20" i="5"/>
  <c r="E18" i="5"/>
  <c r="E23" i="5"/>
  <c r="E14" i="5"/>
  <c r="E6" i="5"/>
  <c r="E4" i="5"/>
  <c r="E66" i="5" l="1"/>
  <c r="E4" i="2" l="1"/>
  <c r="E5" i="2"/>
  <c r="E6" i="2"/>
  <c r="E7" i="2"/>
  <c r="E8" i="2"/>
  <c r="E9" i="2"/>
  <c r="E10" i="2"/>
  <c r="E11" i="2"/>
  <c r="E12" i="2"/>
  <c r="E13" i="2"/>
  <c r="E14" i="2"/>
  <c r="E15" i="2"/>
</calcChain>
</file>

<file path=xl/sharedStrings.xml><?xml version="1.0" encoding="utf-8"?>
<sst xmlns="http://schemas.openxmlformats.org/spreadsheetml/2006/main" count="506" uniqueCount="101">
  <si>
    <t>№ п/п</t>
  </si>
  <si>
    <t>Должность</t>
  </si>
  <si>
    <t>Кол-во дней</t>
  </si>
  <si>
    <t>Дата</t>
  </si>
  <si>
    <t>Подпись</t>
  </si>
  <si>
    <t>Фамилия, инициалы</t>
  </si>
  <si>
    <t>Проект графика отпусков на 2016 год</t>
  </si>
  <si>
    <t>Отдел планирования и организации закупок</t>
  </si>
  <si>
    <t>Отдел договорной работы</t>
  </si>
  <si>
    <t>Отдел правового обеспечения</t>
  </si>
  <si>
    <t>Отдел претензионно-исковой работы</t>
  </si>
  <si>
    <t>Сектор материльно-технического обеспечения</t>
  </si>
  <si>
    <t>Сектор транспортного обеспечения</t>
  </si>
  <si>
    <t>Сектор административно-хозяйственного обеспечения</t>
  </si>
  <si>
    <t>Отдел обращений</t>
  </si>
  <si>
    <t>Диспетчерский отдел</t>
  </si>
  <si>
    <t xml:space="preserve"> </t>
  </si>
  <si>
    <t>Сектор тестирования и документации</t>
  </si>
  <si>
    <t>Сектор технологии и методологии</t>
  </si>
  <si>
    <t>Сектор технологической поддержки</t>
  </si>
  <si>
    <t>Отдел информационных технологий</t>
  </si>
  <si>
    <t>Общий отдел</t>
  </si>
  <si>
    <t>Отдел разработки методологии и нормативной документации</t>
  </si>
  <si>
    <t>Отдел организации систем учета</t>
  </si>
  <si>
    <t>Отдел стратегического планирования</t>
  </si>
  <si>
    <t>В связи с обучением</t>
  </si>
  <si>
    <t>Численность по штату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</si>
  <si>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</si>
  <si>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</si>
  <si>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</si>
  <si>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</si>
  <si>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</si>
  <si>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</si>
  <si>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</si>
  <si>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</si>
  <si>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</si>
  <si>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</si>
  <si>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</si>
  <si>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</si>
  <si>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Выбор подразделения</t>
  </si>
  <si>
    <t>Строится гравик отпуска по месяцам и сотрудникам</t>
  </si>
  <si>
    <t>ОКУ по ЦАО города Москвы</t>
  </si>
  <si>
    <t>ОКУ по ЮАО города Москвы</t>
  </si>
  <si>
    <t>ОКУ по ЮВАО города Москвы</t>
  </si>
  <si>
    <t>ОКУ по ВАО города Москвы</t>
  </si>
  <si>
    <t>ОКУ по СВАО города Москвы</t>
  </si>
  <si>
    <t>ОКУ по САО города Москвы</t>
  </si>
  <si>
    <t>ОКУ по ЗАО города Москвы</t>
  </si>
  <si>
    <t>ОКУ по ЮЗАО города Москвы</t>
  </si>
  <si>
    <t>ОКУ по ЗелАО города Москвы</t>
  </si>
  <si>
    <t>ОКУ по СЗАО города Москвы</t>
  </si>
  <si>
    <t>Отдел координации деятельности окружных отделов коммерческого учета</t>
  </si>
  <si>
    <t>Отдел мониторинга и аналитики потребления коммунальных ресурсов</t>
  </si>
  <si>
    <t>Отдел бухгалтерского учета и отчетности</t>
  </si>
  <si>
    <t>Управление имущественного комплекса</t>
  </si>
  <si>
    <t>Отдел оформления имущественных отношений</t>
  </si>
  <si>
    <t>Отдел документации</t>
  </si>
  <si>
    <t>Отдел имущественного учета</t>
  </si>
  <si>
    <t>Управление эксплутации и ремонта</t>
  </si>
  <si>
    <t>Отдел эксплуатации</t>
  </si>
  <si>
    <t>Отдел аналитики и прогнозирования</t>
  </si>
  <si>
    <t>Ремонтно-технический отдел</t>
  </si>
  <si>
    <t>Администрация</t>
  </si>
  <si>
    <t>Отдел охраны труда и подготовки персонала</t>
  </si>
  <si>
    <t>Управление организации контрактной системы в сфере закупок</t>
  </si>
  <si>
    <t>Правовое управление</t>
  </si>
  <si>
    <t>Административное управление</t>
  </si>
  <si>
    <t>Отдел технического аудита</t>
  </si>
  <si>
    <t>Отдел технологической поддержки инфраструктуры</t>
  </si>
  <si>
    <t>Материально-технический отдел</t>
  </si>
  <si>
    <t>Управление по работе с потребителями</t>
  </si>
  <si>
    <t>Отдел информации</t>
  </si>
  <si>
    <t>Отдел разработки проектной документации</t>
  </si>
  <si>
    <t>Управление технологии и качества</t>
  </si>
  <si>
    <t>Отдел информации и отчетности</t>
  </si>
  <si>
    <t>Отдел поддержки и обеспечения</t>
  </si>
  <si>
    <t>Управление информационного обеспечения и технической поддержки инфраструктуры</t>
  </si>
  <si>
    <t xml:space="preserve">Управление аудита и информационного обеспечения  </t>
  </si>
  <si>
    <t>Сектор кадровой работы</t>
  </si>
  <si>
    <t>Главный специалист</t>
  </si>
  <si>
    <t xml:space="preserve">Количество человек в отпуске </t>
  </si>
  <si>
    <t>Отчетный месяц</t>
  </si>
  <si>
    <t>Превышение лимита 30%</t>
  </si>
  <si>
    <t>Количество человек по штату</t>
  </si>
  <si>
    <t>Подразделение</t>
  </si>
  <si>
    <t>Отдел экономики бюджетной деятельности</t>
  </si>
  <si>
    <t>Отдел экономики внебюджетной деятельности</t>
  </si>
  <si>
    <t>Исаев Павел Алексеевич</t>
  </si>
  <si>
    <t>Управление коммерческого учета</t>
  </si>
  <si>
    <t xml:space="preserve"> ОКУ по ЮАО города Москвы</t>
  </si>
  <si>
    <t>Управление экономики, финансирования, планирования и аналитики</t>
  </si>
  <si>
    <t>Управление перспективного развития</t>
  </si>
  <si>
    <t>Отдел организационной и кадровой работы</t>
  </si>
  <si>
    <t>Декретный отпуск</t>
  </si>
  <si>
    <t>Количество человек в отпуске</t>
  </si>
  <si>
    <t>Управление аудита и информационного обеспечения</t>
  </si>
  <si>
    <t>Отдел контроля качества</t>
  </si>
  <si>
    <t>декабрь</t>
  </si>
  <si>
    <t>Итого:</t>
  </si>
  <si>
    <t>Здесь должно быть учтено количество человек находящихся в отпуске в январе ушедшие и перешедшие в февраль.</t>
  </si>
  <si>
    <t>То есть если человек уходит в отпуск в конце января он должен учитываться как в январе  так и в феврале, и так далее по месяцам.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</si>
</sst>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[Color1]_(#,##0%_);[Magenta]\-#,##0%;[Color45]_(&quot;-&quot;_);[Color49]_(@_)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3" applyNumberFormat="0" applyAlignment="0" applyProtection="0"/>
    <xf numFmtId="0" fontId="8" fillId="0" borderId="0"/>
    <xf numFmtId="0" fontId="12" fillId="0" borderId="0">
      <alignment vertical="center"/>
    </xf>
    <xf numFmtId="0" fontId="12" fillId="0" borderId="0"/>
    <xf numFmtId="43" fontId="1" fillId="0" borderId="0" applyFont="0" applyFill="0" applyBorder="0" applyAlignment="0" applyProtection="0"/>
  </cellStyleXfs>
  <cellXfs count="598">
    <xf numFmtId="0" fontId="0" fillId="0" borderId="0" xfId="0"/>
    <xf numFmtId="0" fontId="4" fillId="0" borderId="0" xfId="0" applyFont="1"/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4" fontId="13" fillId="0" borderId="1" xfId="6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4" fillId="0" borderId="22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35" xfId="5" applyFont="1" applyFill="1" applyBorder="1" applyAlignment="1">
      <alignment horizontal="center"/>
    </xf>
    <xf numFmtId="0" fontId="10" fillId="0" borderId="35" xfId="5" applyFont="1" applyFill="1" applyBorder="1"/>
    <xf numFmtId="0" fontId="10" fillId="0" borderId="24" xfId="5" applyFont="1" applyFill="1" applyBorder="1" applyAlignment="1">
      <alignment horizontal="center"/>
    </xf>
    <xf numFmtId="0" fontId="10" fillId="0" borderId="24" xfId="5" applyFont="1" applyFill="1" applyBorder="1"/>
    <xf numFmtId="0" fontId="10" fillId="0" borderId="33" xfId="5" applyFont="1" applyFill="1" applyBorder="1" applyAlignment="1">
      <alignment horizontal="center"/>
    </xf>
    <xf numFmtId="0" fontId="10" fillId="0" borderId="33" xfId="5" applyFont="1" applyFill="1" applyBorder="1"/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12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/>
    </xf>
    <xf numFmtId="14" fontId="10" fillId="5" borderId="1" xfId="0" applyNumberFormat="1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left" vertical="center" wrapText="1" inden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/>
    </xf>
    <xf numFmtId="14" fontId="10" fillId="5" borderId="35" xfId="5" applyNumberFormat="1" applyFont="1" applyFill="1" applyBorder="1" applyAlignment="1">
      <alignment horizontal="center"/>
    </xf>
    <xf numFmtId="14" fontId="4" fillId="7" borderId="1" xfId="0" applyNumberFormat="1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7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6" fillId="0" borderId="46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left" vertical="center" wrapText="1" indent="1"/>
    </xf>
    <xf numFmtId="14" fontId="9" fillId="6" borderId="22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14" fontId="4" fillId="6" borderId="4" xfId="0" applyNumberFormat="1" applyFont="1" applyFill="1" applyBorder="1" applyAlignment="1">
      <alignment horizontal="center" vertical="center" wrapText="1"/>
    </xf>
    <xf numFmtId="14" fontId="4" fillId="13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9" borderId="1" xfId="0" applyNumberFormat="1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/>
    </xf>
    <xf numFmtId="14" fontId="4" fillId="8" borderId="1" xfId="0" applyNumberFormat="1" applyFont="1" applyFill="1" applyBorder="1" applyAlignment="1">
      <alignment horizontal="center"/>
    </xf>
    <xf numFmtId="14" fontId="10" fillId="8" borderId="1" xfId="0" applyNumberFormat="1" applyFont="1" applyFill="1" applyBorder="1" applyAlignment="1">
      <alignment horizontal="center"/>
    </xf>
    <xf numFmtId="14" fontId="4" fillId="8" borderId="1" xfId="0" applyNumberFormat="1" applyFont="1" applyFill="1" applyBorder="1" applyAlignment="1">
      <alignment horizontal="left" vertical="center" wrapText="1" indent="1"/>
    </xf>
    <xf numFmtId="14" fontId="4" fillId="8" borderId="4" xfId="0" applyNumberFormat="1" applyFont="1" applyFill="1" applyBorder="1" applyAlignment="1">
      <alignment horizontal="center" vertical="center"/>
    </xf>
    <xf numFmtId="14" fontId="4" fillId="8" borderId="22" xfId="0" applyNumberFormat="1" applyFont="1" applyFill="1" applyBorder="1" applyAlignment="1">
      <alignment horizontal="center"/>
    </xf>
    <xf numFmtId="14" fontId="9" fillId="8" borderId="1" xfId="0" applyNumberFormat="1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/>
    </xf>
    <xf numFmtId="14" fontId="11" fillId="8" borderId="1" xfId="0" applyNumberFormat="1" applyFont="1" applyFill="1" applyBorder="1" applyAlignment="1">
      <alignment horizontal="center" vertical="center" wrapText="1"/>
    </xf>
    <xf numFmtId="14" fontId="4" fillId="8" borderId="4" xfId="0" applyNumberFormat="1" applyFont="1" applyFill="1" applyBorder="1" applyAlignment="1">
      <alignment horizontal="center" vertical="center" wrapText="1"/>
    </xf>
    <xf numFmtId="14" fontId="10" fillId="8" borderId="24" xfId="5" applyNumberFormat="1" applyFont="1" applyFill="1" applyBorder="1" applyAlignment="1">
      <alignment horizontal="center"/>
    </xf>
    <xf numFmtId="14" fontId="4" fillId="9" borderId="1" xfId="0" applyNumberFormat="1" applyFont="1" applyFill="1" applyBorder="1" applyAlignment="1">
      <alignment horizontal="center" vertical="center"/>
    </xf>
    <xf numFmtId="14" fontId="4" fillId="9" borderId="1" xfId="0" applyNumberFormat="1" applyFont="1" applyFill="1" applyBorder="1" applyAlignment="1">
      <alignment horizontal="center"/>
    </xf>
    <xf numFmtId="14" fontId="10" fillId="9" borderId="1" xfId="0" applyNumberFormat="1" applyFont="1" applyFill="1" applyBorder="1" applyAlignment="1">
      <alignment horizontal="center"/>
    </xf>
    <xf numFmtId="14" fontId="10" fillId="9" borderId="1" xfId="0" applyNumberFormat="1" applyFont="1" applyFill="1" applyBorder="1" applyAlignment="1">
      <alignment horizontal="center" wrapText="1"/>
    </xf>
    <xf numFmtId="14" fontId="10" fillId="9" borderId="1" xfId="0" applyNumberFormat="1" applyFont="1" applyFill="1" applyBorder="1" applyAlignment="1">
      <alignment horizontal="center" vertical="center"/>
    </xf>
    <xf numFmtId="14" fontId="11" fillId="9" borderId="1" xfId="0" applyNumberFormat="1" applyFont="1" applyFill="1" applyBorder="1" applyAlignment="1">
      <alignment horizontal="center" vertical="center" wrapText="1"/>
    </xf>
    <xf numFmtId="14" fontId="4" fillId="9" borderId="4" xfId="0" applyNumberFormat="1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 wrapText="1"/>
    </xf>
    <xf numFmtId="14" fontId="4" fillId="10" borderId="1" xfId="0" applyNumberFormat="1" applyFont="1" applyFill="1" applyBorder="1" applyAlignment="1">
      <alignment horizontal="center" vertical="center"/>
    </xf>
    <xf numFmtId="14" fontId="11" fillId="10" borderId="1" xfId="0" applyNumberFormat="1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/>
    </xf>
    <xf numFmtId="14" fontId="10" fillId="10" borderId="1" xfId="0" applyNumberFormat="1" applyFont="1" applyFill="1" applyBorder="1" applyAlignment="1">
      <alignment horizontal="center"/>
    </xf>
    <xf numFmtId="14" fontId="4" fillId="10" borderId="2" xfId="0" applyNumberFormat="1" applyFont="1" applyFill="1" applyBorder="1" applyAlignment="1">
      <alignment horizontal="center"/>
    </xf>
    <xf numFmtId="14" fontId="4" fillId="10" borderId="1" xfId="0" applyNumberFormat="1" applyFont="1" applyFill="1" applyBorder="1" applyAlignment="1">
      <alignment horizontal="left" vertical="center" wrapText="1" indent="1"/>
    </xf>
    <xf numFmtId="14" fontId="4" fillId="10" borderId="1" xfId="0" applyNumberFormat="1" applyFont="1" applyFill="1" applyBorder="1" applyAlignment="1">
      <alignment horizontal="center" wrapText="1"/>
    </xf>
    <xf numFmtId="14" fontId="10" fillId="10" borderId="1" xfId="0" applyNumberFormat="1" applyFont="1" applyFill="1" applyBorder="1" applyAlignment="1">
      <alignment horizontal="center" vertical="center"/>
    </xf>
    <xf numFmtId="14" fontId="11" fillId="10" borderId="4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left" vertical="center" wrapText="1" indent="1"/>
    </xf>
    <xf numFmtId="14" fontId="4" fillId="3" borderId="2" xfId="0" applyNumberFormat="1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wrapText="1"/>
    </xf>
    <xf numFmtId="14" fontId="10" fillId="3" borderId="2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14" fontId="10" fillId="3" borderId="24" xfId="5" applyNumberFormat="1" applyFont="1" applyFill="1" applyBorder="1" applyAlignment="1">
      <alignment horizontal="center"/>
    </xf>
    <xf numFmtId="14" fontId="10" fillId="3" borderId="33" xfId="5" applyNumberFormat="1" applyFont="1" applyFill="1" applyBorder="1" applyAlignment="1">
      <alignment horizontal="center"/>
    </xf>
    <xf numFmtId="14" fontId="4" fillId="11" borderId="1" xfId="0" applyNumberFormat="1" applyFont="1" applyFill="1" applyBorder="1" applyAlignment="1">
      <alignment horizontal="center" vertical="center"/>
    </xf>
    <xf numFmtId="14" fontId="4" fillId="11" borderId="1" xfId="0" applyNumberFormat="1" applyFont="1" applyFill="1" applyBorder="1" applyAlignment="1">
      <alignment horizontal="center" vertical="center" wrapText="1"/>
    </xf>
    <xf numFmtId="14" fontId="4" fillId="11" borderId="2" xfId="0" applyNumberFormat="1" applyFont="1" applyFill="1" applyBorder="1" applyAlignment="1">
      <alignment horizontal="center" vertical="center"/>
    </xf>
    <xf numFmtId="14" fontId="4" fillId="11" borderId="1" xfId="0" applyNumberFormat="1" applyFont="1" applyFill="1" applyBorder="1" applyAlignment="1">
      <alignment horizontal="center"/>
    </xf>
    <xf numFmtId="14" fontId="4" fillId="11" borderId="2" xfId="0" applyNumberFormat="1" applyFont="1" applyFill="1" applyBorder="1" applyAlignment="1">
      <alignment horizontal="center"/>
    </xf>
    <xf numFmtId="14" fontId="10" fillId="11" borderId="1" xfId="0" applyNumberFormat="1" applyFont="1" applyFill="1" applyBorder="1" applyAlignment="1">
      <alignment horizontal="center"/>
    </xf>
    <xf numFmtId="14" fontId="4" fillId="11" borderId="2" xfId="0" applyNumberFormat="1" applyFont="1" applyFill="1" applyBorder="1" applyAlignment="1">
      <alignment horizontal="center" vertical="center" wrapText="1"/>
    </xf>
    <xf numFmtId="14" fontId="4" fillId="11" borderId="1" xfId="0" applyNumberFormat="1" applyFont="1" applyFill="1" applyBorder="1" applyAlignment="1">
      <alignment horizontal="left" vertical="center" wrapText="1" indent="1"/>
    </xf>
    <xf numFmtId="14" fontId="4" fillId="11" borderId="19" xfId="0" applyNumberFormat="1" applyFont="1" applyFill="1" applyBorder="1" applyAlignment="1">
      <alignment horizontal="center"/>
    </xf>
    <xf numFmtId="14" fontId="9" fillId="11" borderId="19" xfId="0" applyNumberFormat="1" applyFont="1" applyFill="1" applyBorder="1" applyAlignment="1">
      <alignment horizontal="center" vertical="center" wrapText="1"/>
    </xf>
    <xf numFmtId="14" fontId="10" fillId="11" borderId="1" xfId="0" applyNumberFormat="1" applyFont="1" applyFill="1" applyBorder="1" applyAlignment="1">
      <alignment horizontal="center" vertical="center"/>
    </xf>
    <xf numFmtId="14" fontId="10" fillId="11" borderId="2" xfId="0" applyNumberFormat="1" applyFont="1" applyFill="1" applyBorder="1" applyAlignment="1">
      <alignment horizontal="center" vertical="center"/>
    </xf>
    <xf numFmtId="14" fontId="11" fillId="11" borderId="1" xfId="0" applyNumberFormat="1" applyFont="1" applyFill="1" applyBorder="1" applyAlignment="1">
      <alignment horizontal="center" vertical="center" wrapText="1"/>
    </xf>
    <xf numFmtId="14" fontId="11" fillId="11" borderId="2" xfId="0" applyNumberFormat="1" applyFont="1" applyFill="1" applyBorder="1" applyAlignment="1">
      <alignment horizontal="center" vertical="center" wrapText="1"/>
    </xf>
    <xf numFmtId="14" fontId="10" fillId="11" borderId="24" xfId="5" applyNumberFormat="1" applyFont="1" applyFill="1" applyBorder="1" applyAlignment="1">
      <alignment horizontal="center"/>
    </xf>
    <xf numFmtId="14" fontId="4" fillId="12" borderId="1" xfId="0" applyNumberFormat="1" applyFont="1" applyFill="1" applyBorder="1" applyAlignment="1">
      <alignment horizontal="center" vertical="center"/>
    </xf>
    <xf numFmtId="14" fontId="4" fillId="12" borderId="2" xfId="0" applyNumberFormat="1" applyFont="1" applyFill="1" applyBorder="1" applyAlignment="1">
      <alignment horizontal="center" vertical="center"/>
    </xf>
    <xf numFmtId="14" fontId="4" fillId="12" borderId="1" xfId="0" applyNumberFormat="1" applyFont="1" applyFill="1" applyBorder="1" applyAlignment="1">
      <alignment horizontal="center"/>
    </xf>
    <xf numFmtId="14" fontId="10" fillId="12" borderId="1" xfId="0" applyNumberFormat="1" applyFont="1" applyFill="1" applyBorder="1" applyAlignment="1">
      <alignment horizontal="center"/>
    </xf>
    <xf numFmtId="14" fontId="10" fillId="12" borderId="1" xfId="0" applyNumberFormat="1" applyFont="1" applyFill="1" applyBorder="1" applyAlignment="1">
      <alignment horizontal="center" wrapText="1"/>
    </xf>
    <xf numFmtId="14" fontId="4" fillId="12" borderId="2" xfId="0" applyNumberFormat="1" applyFont="1" applyFill="1" applyBorder="1" applyAlignment="1">
      <alignment horizontal="center" vertical="center" wrapText="1"/>
    </xf>
    <xf numFmtId="14" fontId="4" fillId="12" borderId="1" xfId="0" applyNumberFormat="1" applyFont="1" applyFill="1" applyBorder="1" applyAlignment="1">
      <alignment horizontal="left" vertical="center" wrapText="1" indent="1"/>
    </xf>
    <xf numFmtId="14" fontId="4" fillId="12" borderId="19" xfId="0" applyNumberFormat="1" applyFont="1" applyFill="1" applyBorder="1" applyAlignment="1">
      <alignment horizontal="center" vertical="center"/>
    </xf>
    <xf numFmtId="14" fontId="10" fillId="12" borderId="1" xfId="0" applyNumberFormat="1" applyFont="1" applyFill="1" applyBorder="1" applyAlignment="1">
      <alignment horizontal="center" vertical="center"/>
    </xf>
    <xf numFmtId="14" fontId="10" fillId="12" borderId="2" xfId="0" applyNumberFormat="1" applyFont="1" applyFill="1" applyBorder="1" applyAlignment="1">
      <alignment horizontal="center" vertical="center"/>
    </xf>
    <xf numFmtId="14" fontId="11" fillId="12" borderId="1" xfId="0" applyNumberFormat="1" applyFont="1" applyFill="1" applyBorder="1" applyAlignment="1">
      <alignment horizontal="center" vertical="center" wrapText="1"/>
    </xf>
    <xf numFmtId="14" fontId="4" fillId="13" borderId="2" xfId="0" applyNumberFormat="1" applyFont="1" applyFill="1" applyBorder="1" applyAlignment="1">
      <alignment horizontal="center" vertical="center"/>
    </xf>
    <xf numFmtId="14" fontId="4" fillId="13" borderId="1" xfId="0" applyNumberFormat="1" applyFont="1" applyFill="1" applyBorder="1" applyAlignment="1">
      <alignment horizontal="center" vertical="center"/>
    </xf>
    <xf numFmtId="14" fontId="4" fillId="13" borderId="1" xfId="0" applyNumberFormat="1" applyFont="1" applyFill="1" applyBorder="1" applyAlignment="1">
      <alignment horizontal="center"/>
    </xf>
    <xf numFmtId="14" fontId="10" fillId="13" borderId="1" xfId="0" applyNumberFormat="1" applyFont="1" applyFill="1" applyBorder="1" applyAlignment="1">
      <alignment horizontal="center"/>
    </xf>
    <xf numFmtId="14" fontId="4" fillId="13" borderId="2" xfId="0" applyNumberFormat="1" applyFont="1" applyFill="1" applyBorder="1" applyAlignment="1">
      <alignment horizontal="center" vertical="center" wrapText="1"/>
    </xf>
    <xf numFmtId="14" fontId="4" fillId="13" borderId="2" xfId="0" applyNumberFormat="1" applyFont="1" applyFill="1" applyBorder="1" applyAlignment="1">
      <alignment horizontal="left" vertical="center" wrapText="1" indent="1"/>
    </xf>
    <xf numFmtId="14" fontId="4" fillId="13" borderId="1" xfId="0" applyNumberFormat="1" applyFont="1" applyFill="1" applyBorder="1" applyAlignment="1">
      <alignment horizontal="left" vertical="center" wrapText="1" indent="1"/>
    </xf>
    <xf numFmtId="14" fontId="4" fillId="13" borderId="2" xfId="0" applyNumberFormat="1" applyFont="1" applyFill="1" applyBorder="1" applyAlignment="1">
      <alignment horizontal="center"/>
    </xf>
    <xf numFmtId="14" fontId="9" fillId="13" borderId="1" xfId="0" applyNumberFormat="1" applyFont="1" applyFill="1" applyBorder="1" applyAlignment="1">
      <alignment horizontal="center" vertical="center" wrapText="1"/>
    </xf>
    <xf numFmtId="14" fontId="11" fillId="13" borderId="1" xfId="0" applyNumberFormat="1" applyFont="1" applyFill="1" applyBorder="1" applyAlignment="1">
      <alignment horizontal="center" vertical="center" wrapText="1"/>
    </xf>
    <xf numFmtId="14" fontId="10" fillId="13" borderId="24" xfId="5" applyNumberFormat="1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left" vertical="center" wrapText="1" inden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14" fontId="4" fillId="14" borderId="1" xfId="0" applyNumberFormat="1" applyFont="1" applyFill="1" applyBorder="1" applyAlignment="1">
      <alignment horizontal="center" vertical="center" wrapText="1"/>
    </xf>
    <xf numFmtId="14" fontId="4" fillId="14" borderId="1" xfId="0" applyNumberFormat="1" applyFont="1" applyFill="1" applyBorder="1" applyAlignment="1">
      <alignment horizontal="center" vertical="center"/>
    </xf>
    <xf numFmtId="14" fontId="4" fillId="14" borderId="1" xfId="0" applyNumberFormat="1" applyFont="1" applyFill="1" applyBorder="1" applyAlignment="1">
      <alignment horizontal="center"/>
    </xf>
    <xf numFmtId="14" fontId="10" fillId="14" borderId="1" xfId="0" applyNumberFormat="1" applyFont="1" applyFill="1" applyBorder="1" applyAlignment="1">
      <alignment horizontal="center"/>
    </xf>
    <xf numFmtId="14" fontId="11" fillId="1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4" fontId="4" fillId="4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14" fontId="4" fillId="12" borderId="2" xfId="1" applyNumberFormat="1" applyFont="1" applyFill="1" applyBorder="1" applyAlignment="1">
      <alignment horizontal="center" vertical="center" wrapText="1"/>
    </xf>
    <xf numFmtId="44" fontId="4" fillId="0" borderId="2" xfId="1" applyFont="1" applyFill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4" fillId="17" borderId="2" xfId="1" applyNumberFormat="1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/>
    </xf>
    <xf numFmtId="0" fontId="10" fillId="17" borderId="1" xfId="0" applyNumberFormat="1" applyFont="1" applyFill="1" applyBorder="1" applyAlignment="1">
      <alignment horizontal="center"/>
    </xf>
    <xf numFmtId="0" fontId="4" fillId="17" borderId="1" xfId="0" applyNumberFormat="1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/>
    </xf>
    <xf numFmtId="0" fontId="4" fillId="17" borderId="19" xfId="0" applyFont="1" applyFill="1" applyBorder="1" applyAlignment="1">
      <alignment horizontal="center" vertical="center"/>
    </xf>
    <xf numFmtId="0" fontId="4" fillId="17" borderId="22" xfId="0" applyFont="1" applyFill="1" applyBorder="1" applyAlignment="1">
      <alignment horizontal="center"/>
    </xf>
    <xf numFmtId="0" fontId="11" fillId="17" borderId="1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14" fontId="4" fillId="18" borderId="1" xfId="0" applyNumberFormat="1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center"/>
    </xf>
    <xf numFmtId="0" fontId="4" fillId="18" borderId="1" xfId="0" applyNumberFormat="1" applyFont="1" applyFill="1" applyBorder="1" applyAlignment="1">
      <alignment horizontal="center"/>
    </xf>
    <xf numFmtId="0" fontId="10" fillId="18" borderId="1" xfId="0" applyNumberFormat="1" applyFont="1" applyFill="1" applyBorder="1" applyAlignment="1">
      <alignment horizontal="center"/>
    </xf>
    <xf numFmtId="0" fontId="10" fillId="18" borderId="1" xfId="0" applyNumberFormat="1" applyFont="1" applyFill="1" applyBorder="1" applyAlignment="1">
      <alignment horizontal="center" vertical="center"/>
    </xf>
    <xf numFmtId="1" fontId="4" fillId="18" borderId="1" xfId="0" applyNumberFormat="1" applyFont="1" applyFill="1" applyBorder="1" applyAlignment="1">
      <alignment horizontal="center" vertical="center"/>
    </xf>
    <xf numFmtId="1" fontId="4" fillId="18" borderId="2" xfId="0" applyNumberFormat="1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vertical="center" wrapText="1"/>
    </xf>
    <xf numFmtId="0" fontId="4" fillId="18" borderId="2" xfId="0" applyFont="1" applyFill="1" applyBorder="1" applyAlignment="1">
      <alignment horizontal="center"/>
    </xf>
    <xf numFmtId="0" fontId="4" fillId="18" borderId="19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 wrapText="1"/>
    </xf>
    <xf numFmtId="0" fontId="10" fillId="18" borderId="1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/>
    </xf>
    <xf numFmtId="0" fontId="11" fillId="18" borderId="4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17" borderId="1" xfId="0" applyFont="1" applyFill="1" applyBorder="1"/>
    <xf numFmtId="0" fontId="4" fillId="17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17" borderId="1" xfId="0" applyFont="1" applyFill="1" applyBorder="1" applyAlignment="1">
      <alignment wrapText="1"/>
    </xf>
    <xf numFmtId="0" fontId="6" fillId="17" borderId="1" xfId="0" applyFont="1" applyFill="1" applyBorder="1" applyAlignment="1">
      <alignment vertical="top" wrapText="1"/>
    </xf>
    <xf numFmtId="0" fontId="4" fillId="18" borderId="1" xfId="0" applyFont="1" applyFill="1" applyBorder="1" applyAlignment="1">
      <alignment wrapText="1"/>
    </xf>
    <xf numFmtId="0" fontId="6" fillId="19" borderId="5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14" fontId="4" fillId="11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/>
    <xf numFmtId="0" fontId="4" fillId="0" borderId="0" xfId="0" applyFont="1" applyBorder="1"/>
    <xf numFmtId="0" fontId="7" fillId="18" borderId="1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/>
    <xf numFmtId="0" fontId="5" fillId="0" borderId="0" xfId="0" applyFont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0" fillId="14" borderId="6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17" borderId="2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left" vertical="center" wrapText="1"/>
    </xf>
    <xf numFmtId="0" fontId="4" fillId="17" borderId="5" xfId="0" applyFont="1" applyFill="1" applyBorder="1" applyAlignment="1">
      <alignment horizontal="left" vertical="center" wrapText="1"/>
    </xf>
    <xf numFmtId="0" fontId="4" fillId="17" borderId="4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5" fillId="20" borderId="31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5" fillId="20" borderId="21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left" vertical="center" wrapText="1"/>
    </xf>
    <xf numFmtId="0" fontId="4" fillId="18" borderId="4" xfId="0" applyFont="1" applyFill="1" applyBorder="1" applyAlignment="1">
      <alignment horizontal="left" vertical="center" wrapText="1"/>
    </xf>
    <xf numFmtId="0" fontId="4" fillId="18" borderId="1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18" borderId="2" xfId="0" applyFont="1" applyFill="1" applyBorder="1" applyAlignment="1">
      <alignment horizontal="center" vertical="center"/>
    </xf>
    <xf numFmtId="0" fontId="4" fillId="18" borderId="4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left" vertical="center"/>
    </xf>
    <xf numFmtId="0" fontId="4" fillId="18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left" vertical="center" wrapText="1"/>
    </xf>
    <xf numFmtId="0" fontId="0" fillId="18" borderId="1" xfId="0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18" borderId="4" xfId="0" applyFill="1" applyBorder="1" applyAlignment="1">
      <alignment horizontal="center" vertical="center"/>
    </xf>
    <xf numFmtId="0" fontId="0" fillId="18" borderId="4" xfId="0" applyFill="1" applyBorder="1" applyAlignment="1">
      <alignment horizontal="left" vertical="center" wrapText="1"/>
    </xf>
    <xf numFmtId="0" fontId="0" fillId="18" borderId="4" xfId="0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18" borderId="4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0" fillId="17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9" fillId="18" borderId="2" xfId="3" applyFont="1" applyFill="1" applyBorder="1" applyAlignment="1">
      <alignment horizontal="left" vertical="center" wrapText="1"/>
    </xf>
    <xf numFmtId="0" fontId="9" fillId="18" borderId="4" xfId="3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left" vertical="center" wrapText="1"/>
    </xf>
    <xf numFmtId="0" fontId="9" fillId="0" borderId="4" xfId="3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" fontId="9" fillId="0" borderId="2" xfId="2" applyNumberFormat="1" applyFont="1" applyFill="1" applyBorder="1" applyAlignment="1">
      <alignment horizontal="left" vertical="center" wrapText="1"/>
    </xf>
    <xf numFmtId="1" fontId="9" fillId="0" borderId="4" xfId="2" applyNumberFormat="1" applyFont="1" applyFill="1" applyBorder="1" applyAlignment="1">
      <alignment horizontal="left" vertical="center" wrapText="1"/>
    </xf>
    <xf numFmtId="1" fontId="9" fillId="0" borderId="2" xfId="2" applyNumberFormat="1" applyFont="1" applyFill="1" applyBorder="1" applyAlignment="1">
      <alignment horizontal="left" vertical="center"/>
    </xf>
    <xf numFmtId="1" fontId="9" fillId="0" borderId="4" xfId="2" applyNumberFormat="1" applyFont="1" applyFill="1" applyBorder="1" applyAlignment="1">
      <alignment horizontal="left" vertical="center"/>
    </xf>
    <xf numFmtId="0" fontId="0" fillId="17" borderId="5" xfId="0" applyFill="1" applyBorder="1" applyAlignment="1">
      <alignment horizontal="left" vertical="center" wrapText="1"/>
    </xf>
    <xf numFmtId="0" fontId="0" fillId="17" borderId="4" xfId="0" applyFill="1" applyBorder="1" applyAlignment="1">
      <alignment horizontal="left" vertical="center" wrapText="1"/>
    </xf>
    <xf numFmtId="0" fontId="0" fillId="17" borderId="5" xfId="0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18" borderId="2" xfId="0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horizontal="center" vertical="center"/>
    </xf>
    <xf numFmtId="0" fontId="9" fillId="18" borderId="2" xfId="0" applyFont="1" applyFill="1" applyBorder="1" applyAlignment="1">
      <alignment horizontal="left" vertical="center" wrapText="1"/>
    </xf>
    <xf numFmtId="0" fontId="9" fillId="18" borderId="4" xfId="0" applyFont="1" applyFill="1" applyBorder="1" applyAlignment="1">
      <alignment horizontal="left" vertical="center" wrapText="1"/>
    </xf>
    <xf numFmtId="1" fontId="9" fillId="17" borderId="2" xfId="2" applyNumberFormat="1" applyFont="1" applyFill="1" applyBorder="1" applyAlignment="1">
      <alignment horizontal="left" vertical="center" wrapText="1"/>
    </xf>
    <xf numFmtId="1" fontId="9" fillId="17" borderId="5" xfId="2" applyNumberFormat="1" applyFont="1" applyFill="1" applyBorder="1" applyAlignment="1">
      <alignment horizontal="left" vertical="center" wrapText="1"/>
    </xf>
    <xf numFmtId="1" fontId="9" fillId="17" borderId="4" xfId="2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15" fillId="0" borderId="2" xfId="2" applyNumberFormat="1" applyFont="1" applyFill="1" applyBorder="1" applyAlignment="1">
      <alignment horizontal="center" vertical="center" wrapText="1"/>
    </xf>
    <xf numFmtId="1" fontId="15" fillId="0" borderId="34" xfId="2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/>
    </xf>
    <xf numFmtId="0" fontId="4" fillId="17" borderId="34" xfId="0" applyFont="1" applyFill="1" applyBorder="1" applyAlignment="1">
      <alignment horizontal="left" vertical="center" wrapText="1"/>
    </xf>
    <xf numFmtId="0" fontId="0" fillId="18" borderId="5" xfId="0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left" vertical="center"/>
    </xf>
    <xf numFmtId="0" fontId="0" fillId="17" borderId="5" xfId="0" applyFill="1" applyBorder="1" applyAlignment="1">
      <alignment horizontal="left" vertical="center"/>
    </xf>
    <xf numFmtId="0" fontId="0" fillId="17" borderId="4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4" fillId="17" borderId="28" xfId="0" applyFont="1" applyFill="1" applyBorder="1" applyAlignment="1">
      <alignment horizontal="center" vertical="center"/>
    </xf>
    <xf numFmtId="0" fontId="4" fillId="17" borderId="29" xfId="0" applyFont="1" applyFill="1" applyBorder="1" applyAlignment="1">
      <alignment horizontal="center" vertical="center"/>
    </xf>
    <xf numFmtId="0" fontId="4" fillId="17" borderId="46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left" vertical="center"/>
    </xf>
    <xf numFmtId="0" fontId="4" fillId="17" borderId="34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/>
    </xf>
    <xf numFmtId="0" fontId="0" fillId="18" borderId="1" xfId="0" applyFill="1" applyBorder="1" applyAlignment="1">
      <alignment wrapText="1"/>
    </xf>
    <xf numFmtId="0" fontId="0" fillId="18" borderId="1" xfId="0" applyFill="1" applyBorder="1" applyAlignment="1">
      <alignment vertical="center" wrapText="1"/>
    </xf>
    <xf numFmtId="0" fontId="9" fillId="17" borderId="30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9" fillId="17" borderId="18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left" vertical="center" wrapText="1"/>
    </xf>
    <xf numFmtId="0" fontId="9" fillId="17" borderId="1" xfId="0" applyFont="1" applyFill="1" applyBorder="1" applyAlignment="1">
      <alignment horizontal="left" vertical="center" wrapText="1"/>
    </xf>
    <xf numFmtId="0" fontId="9" fillId="17" borderId="19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0" fillId="18" borderId="1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4" xfId="0" applyFont="1" applyFill="1" applyBorder="1" applyAlignment="1"/>
    <xf numFmtId="0" fontId="10" fillId="18" borderId="2" xfId="0" applyFont="1" applyFill="1" applyBorder="1" applyAlignment="1">
      <alignment vertical="center" wrapText="1"/>
    </xf>
    <xf numFmtId="0" fontId="0" fillId="18" borderId="4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18" borderId="13" xfId="0" applyFont="1" applyFill="1" applyBorder="1" applyAlignment="1">
      <alignment horizontal="left" vertical="center" wrapText="1"/>
    </xf>
    <xf numFmtId="0" fontId="11" fillId="18" borderId="1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4" fillId="18" borderId="1" xfId="0" applyFont="1" applyFill="1" applyBorder="1" applyAlignment="1">
      <alignment vertical="center" wrapText="1"/>
    </xf>
    <xf numFmtId="0" fontId="4" fillId="18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18" borderId="34" xfId="0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vertical="center" wrapText="1"/>
    </xf>
    <xf numFmtId="0" fontId="0" fillId="17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4" fillId="17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18" borderId="2" xfId="0" applyFill="1" applyBorder="1" applyAlignment="1">
      <alignment vertical="center" wrapText="1"/>
    </xf>
    <xf numFmtId="0" fontId="4" fillId="18" borderId="1" xfId="0" applyFont="1" applyFill="1" applyBorder="1" applyAlignment="1">
      <alignment vertical="center"/>
    </xf>
    <xf numFmtId="0" fontId="0" fillId="18" borderId="2" xfId="0" applyFill="1" applyBorder="1" applyAlignment="1">
      <alignment vertical="center"/>
    </xf>
    <xf numFmtId="0" fontId="0" fillId="18" borderId="2" xfId="0" applyFill="1" applyBorder="1" applyAlignment="1">
      <alignment horizontal="center" vertical="center"/>
    </xf>
    <xf numFmtId="0" fontId="4" fillId="18" borderId="4" xfId="0" applyFont="1" applyFill="1" applyBorder="1" applyAlignment="1">
      <alignment vertical="center" wrapText="1"/>
    </xf>
    <xf numFmtId="0" fontId="4" fillId="18" borderId="5" xfId="0" applyFont="1" applyFill="1" applyBorder="1" applyAlignment="1">
      <alignment vertical="center" wrapText="1"/>
    </xf>
    <xf numFmtId="0" fontId="0" fillId="18" borderId="34" xfId="0" applyFill="1" applyBorder="1" applyAlignment="1">
      <alignment wrapText="1"/>
    </xf>
    <xf numFmtId="0" fontId="4" fillId="0" borderId="23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18" borderId="16" xfId="0" applyFont="1" applyFill="1" applyBorder="1" applyAlignment="1">
      <alignment horizontal="center" vertical="center" wrapText="1"/>
    </xf>
    <xf numFmtId="0" fontId="9" fillId="18" borderId="18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left" vertical="center" wrapText="1"/>
    </xf>
    <xf numFmtId="0" fontId="9" fillId="18" borderId="19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18" borderId="2" xfId="0" applyFont="1" applyFill="1" applyBorder="1" applyAlignment="1">
      <alignment horizontal="left" vertical="center" wrapText="1"/>
    </xf>
    <xf numFmtId="0" fontId="0" fillId="18" borderId="34" xfId="0" applyFill="1" applyBorder="1" applyAlignment="1">
      <alignment horizontal="left" vertical="center" wrapText="1"/>
    </xf>
    <xf numFmtId="0" fontId="0" fillId="0" borderId="34" xfId="0" applyFill="1" applyBorder="1" applyAlignment="1">
      <alignment vertical="center" wrapText="1"/>
    </xf>
    <xf numFmtId="0" fontId="11" fillId="17" borderId="2" xfId="0" applyFont="1" applyFill="1" applyBorder="1" applyAlignment="1">
      <alignment horizontal="left" vertical="center" wrapText="1"/>
    </xf>
    <xf numFmtId="0" fontId="11" fillId="17" borderId="5" xfId="0" applyFont="1" applyFill="1" applyBorder="1" applyAlignment="1">
      <alignment horizontal="left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1" fillId="18" borderId="5" xfId="0" applyFont="1" applyFill="1" applyBorder="1" applyAlignment="1">
      <alignment horizontal="left" vertical="center" wrapText="1"/>
    </xf>
    <xf numFmtId="0" fontId="11" fillId="18" borderId="4" xfId="0" applyFont="1" applyFill="1" applyBorder="1" applyAlignment="1">
      <alignment horizontal="left" vertical="center" wrapText="1"/>
    </xf>
    <xf numFmtId="0" fontId="11" fillId="18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0" fillId="18" borderId="5" xfId="0" applyFill="1" applyBorder="1" applyAlignment="1">
      <alignment vertical="center"/>
    </xf>
    <xf numFmtId="0" fontId="0" fillId="18" borderId="5" xfId="0" applyFill="1" applyBorder="1" applyAlignment="1">
      <alignment horizontal="left" vertical="center"/>
    </xf>
    <xf numFmtId="0" fontId="0" fillId="18" borderId="5" xfId="0" applyFill="1" applyBorder="1" applyAlignment="1"/>
    <xf numFmtId="0" fontId="0" fillId="18" borderId="4" xfId="0" applyFill="1" applyBorder="1" applyAlignment="1"/>
    <xf numFmtId="0" fontId="4" fillId="18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0" fontId="10" fillId="0" borderId="33" xfId="5" applyFont="1" applyFill="1" applyBorder="1" applyAlignment="1">
      <alignment horizontal="center" vertical="center"/>
    </xf>
    <xf numFmtId="0" fontId="0" fillId="0" borderId="35" xfId="0" applyFill="1" applyBorder="1" applyAlignment="1"/>
    <xf numFmtId="0" fontId="0" fillId="0" borderId="36" xfId="0" applyFill="1" applyBorder="1" applyAlignment="1">
      <alignment horizontal="center" vertical="center"/>
    </xf>
    <xf numFmtId="0" fontId="10" fillId="0" borderId="37" xfId="5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0" fillId="0" borderId="33" xfId="5" applyFont="1" applyFill="1" applyBorder="1" applyAlignment="1">
      <alignment horizontal="left" vertical="center" wrapText="1"/>
    </xf>
    <xf numFmtId="0" fontId="10" fillId="0" borderId="37" xfId="5" applyFont="1" applyFill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left" vertical="center" wrapText="1"/>
    </xf>
    <xf numFmtId="0" fontId="9" fillId="18" borderId="2" xfId="4" applyNumberFormat="1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0" fillId="0" borderId="34" xfId="0" applyFill="1" applyBorder="1" applyAlignment="1">
      <alignment horizontal="left" vertical="center"/>
    </xf>
    <xf numFmtId="0" fontId="0" fillId="0" borderId="34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0" fillId="17" borderId="5" xfId="0" applyFill="1" applyBorder="1" applyAlignment="1">
      <alignment vertical="center" wrapText="1"/>
    </xf>
    <xf numFmtId="0" fontId="0" fillId="17" borderId="34" xfId="0" applyFill="1" applyBorder="1" applyAlignment="1">
      <alignment vertical="center" wrapText="1"/>
    </xf>
    <xf numFmtId="0" fontId="0" fillId="17" borderId="34" xfId="0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 wrapText="1"/>
    </xf>
    <xf numFmtId="0" fontId="0" fillId="18" borderId="5" xfId="0" applyFill="1" applyBorder="1" applyAlignment="1">
      <alignment horizontal="left" vertical="center" wrapText="1"/>
    </xf>
    <xf numFmtId="0" fontId="10" fillId="18" borderId="2" xfId="0" applyFont="1" applyFill="1" applyBorder="1" applyAlignment="1">
      <alignment horizontal="left" wrapText="1"/>
    </xf>
    <xf numFmtId="0" fontId="0" fillId="18" borderId="4" xfId="0" applyFill="1" applyBorder="1" applyAlignment="1">
      <alignment horizontal="left" wrapText="1"/>
    </xf>
    <xf numFmtId="0" fontId="10" fillId="18" borderId="2" xfId="0" applyFont="1" applyFill="1" applyBorder="1" applyAlignment="1">
      <alignment horizontal="left" vertical="center"/>
    </xf>
    <xf numFmtId="0" fontId="9" fillId="18" borderId="5" xfId="3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17" borderId="34" xfId="0" applyFill="1" applyBorder="1" applyAlignment="1">
      <alignment horizontal="left" vertical="center" wrapText="1"/>
    </xf>
    <xf numFmtId="0" fontId="0" fillId="18" borderId="34" xfId="0" applyFill="1" applyBorder="1" applyAlignment="1">
      <alignment horizontal="center" vertical="center"/>
    </xf>
    <xf numFmtId="0" fontId="10" fillId="17" borderId="2" xfId="0" applyFont="1" applyFill="1" applyBorder="1" applyAlignment="1">
      <alignment horizontal="left" vertical="center" wrapText="1"/>
    </xf>
    <xf numFmtId="0" fontId="10" fillId="17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17" borderId="2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left" vertical="center" wrapText="1"/>
    </xf>
    <xf numFmtId="0" fontId="9" fillId="17" borderId="2" xfId="4" applyNumberFormat="1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10" fillId="0" borderId="2" xfId="4" applyNumberFormat="1" applyFont="1" applyFill="1" applyBorder="1" applyAlignment="1">
      <alignment horizontal="left" vertical="center" wrapText="1"/>
    </xf>
    <xf numFmtId="0" fontId="4" fillId="17" borderId="30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9" fillId="17" borderId="39" xfId="0" applyFont="1" applyFill="1" applyBorder="1" applyAlignment="1">
      <alignment horizontal="center" vertical="center" wrapText="1"/>
    </xf>
    <xf numFmtId="0" fontId="9" fillId="17" borderId="2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4" fontId="4" fillId="10" borderId="2" xfId="0" applyNumberFormat="1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14" fontId="4" fillId="14" borderId="2" xfId="0" applyNumberFormat="1" applyFont="1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/>
    <xf numFmtId="14" fontId="4" fillId="12" borderId="2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0" fillId="18" borderId="2" xfId="4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0" fillId="17" borderId="1" xfId="0" applyFill="1" applyBorder="1" applyAlignment="1">
      <alignment horizontal="center" vertical="center"/>
    </xf>
    <xf numFmtId="0" fontId="0" fillId="0" borderId="0" xfId="0" applyFill="1"/>
  </cellXfs>
  <cellStyles count="7">
    <cellStyle name="Excel Built-in Normal" xfId="5"/>
    <cellStyle name="Вывод" xfId="2" builtinId="21"/>
    <cellStyle name="Денежный" xfId="1" builtinId="4"/>
    <cellStyle name="Обычный" xfId="0" builtinId="0"/>
    <cellStyle name="Обычный 2" xfId="3"/>
    <cellStyle name="Обычный 2 2" xfId="4"/>
    <cellStyle name="Финансовый" xfId="6" builtinId="3"/>
  </cellStyles>
  <dxfs count="1">
    <dxf>
      <font>
        <color auto="1"/>
      </font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234461</xdr:colOff>
      <xdr:row>4</xdr:row>
      <xdr:rowOff>87923</xdr:rowOff>
    </xdr:from>
    <xdr:to>
      <xdr:col>3</xdr:col>
      <xdr:colOff>461596</xdr:colOff>
      <xdr:row>16</xdr:row>
      <xdr:rowOff>43962</xdr:rowOff>
    </xdr:to>
    <xdr:cxnSp macro="">
      <xdr:nvCxnSpPr>
        <xdr:cNvPr id="3" name="Прямая со стрелкой 2"/>
        <xdr:cNvCxnSpPr/>
      </xdr:nvCxnSpPr>
      <xdr:spPr>
        <a:xfrm flipV="1">
          <a:off x="842596" y="1040423"/>
          <a:ext cx="2234712" cy="224203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H18"/>
  <sheetViews>
    <sheetView topLeftCell="A6" zoomScale="130" zoomScaleNormal="130" workbookViewId="0">
      <selection activeCell="B19" sqref="B19"/>
    </sheetView>
  </sheetViews>
  <sheetFormatPr defaultRowHeight="15" x14ac:dyDescent="0.25"/>
  <cols>
    <col min="2" max="2" width="21" customWidth="1"/>
    <col min="4" max="4" width="18" customWidth="1"/>
    <col min="5" max="5" width="20.42578125" customWidth="1"/>
  </cols>
  <sheetData>
    <row r="3" spans="2:8" ht="30" x14ac:dyDescent="0.25">
      <c r="B3" s="14" t="s">
        <v>26</v>
      </c>
      <c r="C3" s="282">
        <v>440</v>
      </c>
      <c r="D3" s="15" t="s">
        <v>80</v>
      </c>
      <c r="E3" s="15" t="s">
        <v>82</v>
      </c>
    </row>
    <row r="4" spans="2:8" x14ac:dyDescent="0.25">
      <c r="B4" s="289" t="s">
        <v>27</v>
      </c>
      <c r="C4" s="290"/>
      <c r="D4" s="596">
        <f>SUMPRODUCT(('Проект графика отпусков'!$E$6:$E$1122&lt;&gt;"")*(TEXT('Проект графика отпусков'!$E$6:$E$1122,"ММММ")=B4))</f>
        <v>14</v>
      </c>
      <c r="E4" s="18">
        <f>D4/$C$3-0.3</f>
        <v>-0.26818181818181819</v>
      </c>
      <c r="H4" s="215"/>
    </row>
    <row r="5" spans="2:8" x14ac:dyDescent="0.25">
      <c r="B5" s="291" t="s">
        <v>28</v>
      </c>
      <c r="C5" s="292"/>
      <c r="D5" s="596">
        <f>SUMPRODUCT(('Проект графика отпусков'!$E$6:$E$1122&lt;&gt;"")*(TEXT('Проект графика отпусков'!$E$6:$E$1122,"ММММ")=B5))</f>
        <v>42</v>
      </c>
      <c r="E5" s="18">
        <f t="shared" ref="E5:E15" si="0">D5/$C$3-0.3</f>
        <v>-0.20454545454545453</v>
      </c>
      <c r="H5" s="215"/>
    </row>
    <row r="6" spans="2:8" x14ac:dyDescent="0.25">
      <c r="B6" s="293" t="s">
        <v>29</v>
      </c>
      <c r="C6" s="294"/>
      <c r="D6" s="596">
        <f>SUMPRODUCT(('Проект графика отпусков'!$E$6:$E$1122&lt;&gt;"")*(TEXT('Проект графика отпусков'!$E$6:$E$1122,"ММММ")=B6))</f>
        <v>55</v>
      </c>
      <c r="E6" s="18">
        <f t="shared" si="0"/>
        <v>-0.17499999999999999</v>
      </c>
      <c r="H6" s="215"/>
    </row>
    <row r="7" spans="2:8" x14ac:dyDescent="0.25">
      <c r="B7" s="295" t="s">
        <v>30</v>
      </c>
      <c r="C7" s="296"/>
      <c r="D7" s="596">
        <f>SUMPRODUCT(('Проект графика отпусков'!$E$6:$E$1122&lt;&gt;"")*(TEXT('Проект графика отпусков'!$E$6:$E$1122,"ММММ")=B7))</f>
        <v>69</v>
      </c>
      <c r="E7" s="18">
        <f t="shared" si="0"/>
        <v>-0.14318181818181816</v>
      </c>
      <c r="H7" s="215"/>
    </row>
    <row r="8" spans="2:8" x14ac:dyDescent="0.25">
      <c r="B8" s="297" t="s">
        <v>31</v>
      </c>
      <c r="C8" s="298"/>
      <c r="D8" s="596">
        <f>SUMPRODUCT(('Проект графика отпусков'!$E$6:$E$1122&lt;&gt;"")*(TEXT('Проект графика отпусков'!$E$6:$E$1122,"ММММ")=B8))</f>
        <v>94</v>
      </c>
      <c r="E8" s="18">
        <f t="shared" si="0"/>
        <v>-8.6363636363636365E-2</v>
      </c>
      <c r="H8" s="215"/>
    </row>
    <row r="9" spans="2:8" x14ac:dyDescent="0.25">
      <c r="B9" s="299" t="s">
        <v>32</v>
      </c>
      <c r="C9" s="300"/>
      <c r="D9" s="596">
        <f>SUMPRODUCT(('Проект графика отпусков'!$E$6:$E$1122&lt;&gt;"")*(TEXT('Проект графика отпусков'!$E$6:$E$1122,"ММММ")=B9))</f>
        <v>114</v>
      </c>
      <c r="E9" s="18">
        <f t="shared" si="0"/>
        <v>-4.0909090909090895E-2</v>
      </c>
      <c r="F9" s="215"/>
      <c r="H9" s="215"/>
    </row>
    <row r="10" spans="2:8" x14ac:dyDescent="0.25">
      <c r="B10" s="301" t="s">
        <v>33</v>
      </c>
      <c r="C10" s="302"/>
      <c r="D10" s="596">
        <f>SUMPRODUCT(('Проект графика отпусков'!$E$6:$E$1122&lt;&gt;"")*(TEXT('Проект графика отпусков'!$E$6:$E$1122,"ММММ")=B10))</f>
        <v>134</v>
      </c>
      <c r="E10" s="18">
        <f t="shared" si="0"/>
        <v>4.5454545454545747E-3</v>
      </c>
      <c r="F10" s="215"/>
      <c r="H10" s="215"/>
    </row>
    <row r="11" spans="2:8" x14ac:dyDescent="0.25">
      <c r="B11" s="303" t="s">
        <v>34</v>
      </c>
      <c r="C11" s="304"/>
      <c r="D11" s="596">
        <f>SUMPRODUCT(('Проект графика отпусков'!$E$6:$E$1122&lt;&gt;"")*(TEXT('Проект графика отпусков'!$E$6:$E$1122,"ММММ")=B11))</f>
        <v>129</v>
      </c>
      <c r="E11" s="18">
        <f t="shared" si="0"/>
        <v>-6.8181818181818343E-3</v>
      </c>
      <c r="F11" s="215"/>
      <c r="H11" s="215"/>
    </row>
    <row r="12" spans="2:8" x14ac:dyDescent="0.25">
      <c r="B12" s="305" t="s">
        <v>35</v>
      </c>
      <c r="C12" s="306"/>
      <c r="D12" s="596">
        <f>SUMPRODUCT(('Проект графика отпусков'!$E$6:$E$1122&lt;&gt;"")*(TEXT('Проект графика отпусков'!$E$6:$E$1122,"ММММ")=B12))</f>
        <v>128</v>
      </c>
      <c r="E12" s="18">
        <f t="shared" si="0"/>
        <v>-9.0909090909090939E-3</v>
      </c>
      <c r="F12" s="215"/>
      <c r="H12" s="215"/>
    </row>
    <row r="13" spans="2:8" x14ac:dyDescent="0.25">
      <c r="B13" s="307" t="s">
        <v>36</v>
      </c>
      <c r="C13" s="308"/>
      <c r="D13" s="596">
        <f>SUMPRODUCT(('Проект графика отпусков'!$E$6:$E$1122&lt;&gt;"")*(TEXT('Проект графика отпусков'!$E$6:$E$1122,"ММММ")=B13))</f>
        <v>71</v>
      </c>
      <c r="E13" s="18">
        <f t="shared" si="0"/>
        <v>-0.13863636363636361</v>
      </c>
      <c r="F13" s="215"/>
      <c r="H13" s="215"/>
    </row>
    <row r="14" spans="2:8" x14ac:dyDescent="0.25">
      <c r="B14" s="309" t="s">
        <v>37</v>
      </c>
      <c r="C14" s="310"/>
      <c r="D14" s="596">
        <f>SUMPRODUCT(('Проект графика отпусков'!$E$6:$E$1122&lt;&gt;"")*(TEXT('Проект графика отпусков'!$E$6:$E$1122,"ММММ")=B14))</f>
        <v>33</v>
      </c>
      <c r="E14" s="18">
        <f t="shared" si="0"/>
        <v>-0.22499999999999998</v>
      </c>
      <c r="F14" s="215"/>
      <c r="H14" s="215"/>
    </row>
    <row r="15" spans="2:8" x14ac:dyDescent="0.25">
      <c r="B15" s="287" t="s">
        <v>38</v>
      </c>
      <c r="C15" s="288"/>
      <c r="D15" s="596">
        <f>SUMPRODUCT(('Проект графика отпусков'!$E$6:$E$1122&lt;&gt;"")*(TEXT('Проект графика отпусков'!$E$6:$E$1122,"ММММ")=B15))</f>
        <v>28</v>
      </c>
      <c r="E15" s="18">
        <f t="shared" si="0"/>
        <v>-0.23636363636363636</v>
      </c>
      <c r="F15" s="215"/>
      <c r="H15" s="215"/>
    </row>
    <row r="17" spans="2:2" x14ac:dyDescent="0.25">
      <c r="B17" t="s">
        <v>99</v>
      </c>
    </row>
    <row r="18" spans="2:2" x14ac:dyDescent="0.25">
      <c r="B18" s="597" t="s">
        <v>100</v>
      </c>
    </row>
  </sheetData>
  <mergeCells count="12">
    <mergeCell ref="B15:C15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66"/>
  <sheetViews>
    <sheetView workbookViewId="0">
      <selection activeCell="I60" sqref="I60"/>
    </sheetView>
  </sheetViews>
  <sheetFormatPr defaultRowHeight="15" x14ac:dyDescent="0.25"/>
  <cols>
    <col min="1" max="2" width="9.140625" style="1" customWidth="1"/>
    <col min="3" max="3" width="50.42578125" style="1" customWidth="1"/>
    <col min="4" max="4" width="17.85546875" style="1" customWidth="1"/>
    <col min="5" max="5" width="16.7109375" style="1" customWidth="1"/>
    <col min="6" max="6" width="16.28515625" style="1" customWidth="1"/>
    <col min="7" max="16384" width="9.140625" style="1"/>
  </cols>
  <sheetData>
    <row r="3" spans="3:6" ht="42.75" x14ac:dyDescent="0.25">
      <c r="C3" s="70" t="s">
        <v>84</v>
      </c>
      <c r="D3" s="70" t="s">
        <v>83</v>
      </c>
      <c r="E3" s="70" t="s">
        <v>94</v>
      </c>
      <c r="F3" s="70" t="s">
        <v>81</v>
      </c>
    </row>
    <row r="4" spans="3:6" ht="18.75" x14ac:dyDescent="0.25">
      <c r="C4" s="269" t="s">
        <v>62</v>
      </c>
      <c r="D4" s="270"/>
      <c r="E4" s="283">
        <f>SUMPRODUCT(('Проект графика отпусков'!$E$6:$E$19&lt;&gt;"")*(TEXT('Проект графика отпусков'!$E$6:$E$19,"ММММ")=F4))</f>
        <v>0</v>
      </c>
      <c r="F4" s="281" t="s">
        <v>97</v>
      </c>
    </row>
    <row r="5" spans="3:6" ht="18.75" x14ac:dyDescent="0.25">
      <c r="C5" s="269" t="s">
        <v>53</v>
      </c>
      <c r="D5" s="270"/>
      <c r="E5" s="283">
        <f>SUMPRODUCT(('Проект графика отпусков'!$E$22:$E$38&lt;&gt;"")*(TEXT('Проект графика отпусков'!$E$22:$E$38,"ММММ")=F4))</f>
        <v>0</v>
      </c>
      <c r="F5" s="280"/>
    </row>
    <row r="6" spans="3:6" ht="29.25" x14ac:dyDescent="0.25">
      <c r="C6" s="273" t="s">
        <v>90</v>
      </c>
      <c r="D6" s="270"/>
      <c r="E6" s="283">
        <f>SUMPRODUCT(('Проект графика отпусков'!$E$41:$E$55&lt;&gt;"")*(TEXT('Проект графика отпусков'!$E$41:$E$55,"ММММ")=F4))</f>
        <v>1</v>
      </c>
      <c r="F6" s="280"/>
    </row>
    <row r="7" spans="3:6" ht="18.75" x14ac:dyDescent="0.3">
      <c r="C7" s="40" t="s">
        <v>85</v>
      </c>
      <c r="D7" s="26"/>
      <c r="E7" s="284"/>
      <c r="F7" s="280"/>
    </row>
    <row r="8" spans="3:6" ht="18.75" x14ac:dyDescent="0.3">
      <c r="C8" s="40" t="s">
        <v>86</v>
      </c>
      <c r="D8" s="26"/>
      <c r="E8" s="284"/>
      <c r="F8" s="280"/>
    </row>
    <row r="9" spans="3:6" ht="29.25" x14ac:dyDescent="0.25">
      <c r="C9" s="273" t="s">
        <v>64</v>
      </c>
      <c r="D9" s="270"/>
      <c r="E9" s="283">
        <f>SUMPRODUCT(('Проект графика отпусков'!$E$58:$E$79&lt;&gt;"")*(TEXT('Проект графика отпусков'!$E$58:$E$79,"ММММ")=F4))</f>
        <v>0</v>
      </c>
      <c r="F9" s="280"/>
    </row>
    <row r="10" spans="3:6" ht="18.75" x14ac:dyDescent="0.3">
      <c r="C10" s="271" t="s">
        <v>8</v>
      </c>
      <c r="D10" s="271"/>
      <c r="E10" s="284"/>
      <c r="F10" s="280"/>
    </row>
    <row r="11" spans="3:6" ht="18.75" x14ac:dyDescent="0.3">
      <c r="C11" s="271" t="s">
        <v>7</v>
      </c>
      <c r="D11" s="271"/>
      <c r="E11" s="284"/>
      <c r="F11" s="280"/>
    </row>
    <row r="12" spans="3:6" ht="18.75" x14ac:dyDescent="0.25">
      <c r="C12" s="269" t="s">
        <v>66</v>
      </c>
      <c r="D12" s="270"/>
      <c r="E12" s="283">
        <f>SUMPRODUCT(('Проект графика отпусков'!$E$82:$E$97&lt;&gt;"")*(TEXT('Проект графика отпусков'!$E$82:$E$97,"ММММ")=F4))</f>
        <v>0</v>
      </c>
      <c r="F12" s="280"/>
    </row>
    <row r="13" spans="3:6" ht="18.75" x14ac:dyDescent="0.3">
      <c r="C13" s="271" t="s">
        <v>21</v>
      </c>
      <c r="D13" s="271"/>
      <c r="E13" s="284"/>
      <c r="F13" s="280"/>
    </row>
    <row r="14" spans="3:6" ht="18.75" x14ac:dyDescent="0.25">
      <c r="C14" s="269" t="s">
        <v>69</v>
      </c>
      <c r="D14" s="270"/>
      <c r="E14" s="283">
        <f>SUMPRODUCT(('Проект графика отпусков'!$E$100:$E$127&lt;&gt;"")*(TEXT('Проект графика отпусков'!$E$100:$E$127,"ММММ")=F4))</f>
        <v>0</v>
      </c>
      <c r="F14" s="280"/>
    </row>
    <row r="15" spans="3:6" ht="18.75" x14ac:dyDescent="0.3">
      <c r="C15" s="271" t="s">
        <v>13</v>
      </c>
      <c r="D15" s="271"/>
      <c r="E15" s="284"/>
      <c r="F15" s="280"/>
    </row>
    <row r="16" spans="3:6" ht="18.75" x14ac:dyDescent="0.3">
      <c r="C16" s="271" t="s">
        <v>11</v>
      </c>
      <c r="D16" s="271"/>
      <c r="E16" s="284"/>
      <c r="F16" s="280"/>
    </row>
    <row r="17" spans="3:6" ht="18.75" x14ac:dyDescent="0.3">
      <c r="C17" s="271" t="s">
        <v>12</v>
      </c>
      <c r="D17" s="271"/>
      <c r="E17" s="284"/>
      <c r="F17" s="280"/>
    </row>
    <row r="18" spans="3:6" ht="18.75" x14ac:dyDescent="0.25">
      <c r="C18" s="269" t="s">
        <v>92</v>
      </c>
      <c r="D18" s="270"/>
      <c r="E18" s="283">
        <f>SUMPRODUCT(('Проект графика отпусков'!$E$130:$E$145&lt;&gt;"")*(TEXT('Проект графика отпусков'!$E$130:$E$145,"ММММ")=F4))</f>
        <v>1</v>
      </c>
      <c r="F18" s="280"/>
    </row>
    <row r="19" spans="3:6" ht="18.75" x14ac:dyDescent="0.3">
      <c r="C19" s="271" t="s">
        <v>78</v>
      </c>
      <c r="D19" s="271"/>
      <c r="E19" s="284"/>
      <c r="F19" s="280"/>
    </row>
    <row r="20" spans="3:6" ht="28.5" x14ac:dyDescent="0.25">
      <c r="C20" s="274" t="s">
        <v>95</v>
      </c>
      <c r="D20" s="270"/>
      <c r="E20" s="283">
        <f>SUMPRODUCT(('Проект графика отпусков'!$E$148:$E$176&lt;&gt;"")*(TEXT('Проект графика отпусков'!$E$148:$E$176,"ММММ")=F4))</f>
        <v>0</v>
      </c>
      <c r="F20" s="280"/>
    </row>
    <row r="21" spans="3:6" ht="18.75" x14ac:dyDescent="0.3">
      <c r="C21" s="271" t="s">
        <v>67</v>
      </c>
      <c r="D21" s="271"/>
      <c r="E21" s="284"/>
      <c r="F21" s="280"/>
    </row>
    <row r="22" spans="3:6" ht="18.75" x14ac:dyDescent="0.3">
      <c r="C22" s="271" t="s">
        <v>71</v>
      </c>
      <c r="D22" s="271"/>
      <c r="E22" s="284"/>
      <c r="F22" s="280"/>
    </row>
    <row r="23" spans="3:6" ht="18.75" x14ac:dyDescent="0.25">
      <c r="C23" s="269" t="s">
        <v>65</v>
      </c>
      <c r="D23" s="270"/>
      <c r="E23" s="283">
        <f>SUMPRODUCT(('Проект графика отпусков'!$E$179:$E$192&lt;&gt;"")*(TEXT('Проект графика отпусков'!$E$179:$E$192,"ММММ")=F4))</f>
        <v>0</v>
      </c>
      <c r="F23" s="280"/>
    </row>
    <row r="24" spans="3:6" ht="18.75" x14ac:dyDescent="0.3">
      <c r="C24" s="271" t="s">
        <v>9</v>
      </c>
      <c r="D24" s="271"/>
      <c r="E24" s="284"/>
      <c r="F24" s="280"/>
    </row>
    <row r="25" spans="3:6" ht="18.75" x14ac:dyDescent="0.3">
      <c r="C25" s="271" t="s">
        <v>10</v>
      </c>
      <c r="D25" s="271"/>
      <c r="E25" s="284"/>
      <c r="F25" s="280"/>
    </row>
    <row r="26" spans="3:6" ht="29.25" x14ac:dyDescent="0.25">
      <c r="C26" s="273" t="s">
        <v>76</v>
      </c>
      <c r="D26" s="270"/>
      <c r="E26" s="283">
        <f>SUMPRODUCT(('Проект графика отпусков'!$E$195:$E$210&lt;&gt;"")*(TEXT('Проект графика отпусков'!$E$195:$E$210,"ММММ")=F4))</f>
        <v>0</v>
      </c>
      <c r="F26" s="280"/>
    </row>
    <row r="27" spans="3:6" ht="18.75" x14ac:dyDescent="0.3">
      <c r="C27" s="271" t="s">
        <v>68</v>
      </c>
      <c r="D27" s="271"/>
      <c r="E27" s="284"/>
      <c r="F27" s="280"/>
    </row>
    <row r="28" spans="3:6" ht="18.75" x14ac:dyDescent="0.3">
      <c r="C28" s="271" t="s">
        <v>20</v>
      </c>
      <c r="D28" s="271"/>
      <c r="E28" s="284"/>
      <c r="F28" s="280"/>
    </row>
    <row r="29" spans="3:6" ht="18.75" x14ac:dyDescent="0.25">
      <c r="C29" s="269" t="s">
        <v>73</v>
      </c>
      <c r="D29" s="270"/>
      <c r="E29" s="283">
        <f>SUMPRODUCT(('Проект графика отпусков'!$E$213:$E$248&lt;&gt;"")*(TEXT('Проект графика отпусков'!$E$213:$E$248,"ММММ")=F4))</f>
        <v>0</v>
      </c>
      <c r="F29" s="280"/>
    </row>
    <row r="30" spans="3:6" ht="18.75" x14ac:dyDescent="0.3">
      <c r="C30" s="271" t="s">
        <v>19</v>
      </c>
      <c r="D30" s="271"/>
      <c r="E30" s="284"/>
      <c r="F30" s="280"/>
    </row>
    <row r="31" spans="3:6" ht="18.75" x14ac:dyDescent="0.3">
      <c r="C31" s="271" t="s">
        <v>96</v>
      </c>
      <c r="D31" s="271"/>
      <c r="E31" s="284"/>
      <c r="F31" s="280"/>
    </row>
    <row r="32" spans="3:6" ht="18.75" x14ac:dyDescent="0.3">
      <c r="C32" s="271" t="s">
        <v>18</v>
      </c>
      <c r="D32" s="271"/>
      <c r="E32" s="284"/>
      <c r="F32" s="280"/>
    </row>
    <row r="33" spans="3:6" ht="18.75" x14ac:dyDescent="0.3">
      <c r="C33" s="271" t="s">
        <v>17</v>
      </c>
      <c r="D33" s="271"/>
      <c r="E33" s="284"/>
      <c r="F33" s="280"/>
    </row>
    <row r="34" spans="3:6" ht="18.75" x14ac:dyDescent="0.25">
      <c r="C34" s="269" t="s">
        <v>74</v>
      </c>
      <c r="D34" s="270"/>
      <c r="E34" s="283">
        <f>SUMPRODUCT(('Проект графика отпусков'!$E$251:$E$274&lt;&gt;"")*(TEXT('Проект графика отпусков'!$E$251:$E$274,"ММММ")=F4))</f>
        <v>1</v>
      </c>
      <c r="F34" s="280"/>
    </row>
    <row r="35" spans="3:6" ht="18.75" x14ac:dyDescent="0.25">
      <c r="C35" s="269" t="s">
        <v>75</v>
      </c>
      <c r="D35" s="269"/>
      <c r="E35" s="283">
        <f>SUMPRODUCT(('Проект графика отпусков'!$E$277:$E$280&lt;&gt;"")*(TEXT('Проект графика отпусков'!$E$277:$E$280,"ММММ")=F4))</f>
        <v>0</v>
      </c>
      <c r="F35" s="280"/>
    </row>
    <row r="36" spans="3:6" ht="18.75" x14ac:dyDescent="0.25">
      <c r="C36" s="269" t="s">
        <v>88</v>
      </c>
      <c r="D36" s="270"/>
      <c r="E36" s="283">
        <f>SUMPRODUCT(('Проект графика отпусков'!$E$283:$E$786&lt;&gt;"")*(TEXT('Проект графика отпусков'!$E$283:$E$786,"ММММ")=F4))</f>
        <v>15</v>
      </c>
      <c r="F36" s="280"/>
    </row>
    <row r="37" spans="3:6" ht="18.75" x14ac:dyDescent="0.3">
      <c r="C37" s="271" t="s">
        <v>41</v>
      </c>
      <c r="D37" s="271"/>
      <c r="E37" s="284"/>
      <c r="F37" s="280"/>
    </row>
    <row r="38" spans="3:6" ht="18.75" x14ac:dyDescent="0.3">
      <c r="C38" s="271" t="s">
        <v>42</v>
      </c>
      <c r="D38" s="271"/>
      <c r="E38" s="284"/>
      <c r="F38" s="280"/>
    </row>
    <row r="39" spans="3:6" ht="18.75" x14ac:dyDescent="0.3">
      <c r="C39" s="271" t="s">
        <v>43</v>
      </c>
      <c r="D39" s="271"/>
      <c r="E39" s="284"/>
      <c r="F39" s="280"/>
    </row>
    <row r="40" spans="3:6" ht="18.75" x14ac:dyDescent="0.3">
      <c r="C40" s="271" t="s">
        <v>44</v>
      </c>
      <c r="D40" s="271"/>
      <c r="E40" s="284"/>
      <c r="F40" s="280"/>
    </row>
    <row r="41" spans="3:6" ht="18.75" x14ac:dyDescent="0.3">
      <c r="C41" s="271" t="s">
        <v>45</v>
      </c>
      <c r="D41" s="271"/>
      <c r="E41" s="284"/>
      <c r="F41" s="280"/>
    </row>
    <row r="42" spans="3:6" ht="18.75" x14ac:dyDescent="0.3">
      <c r="C42" s="271" t="s">
        <v>46</v>
      </c>
      <c r="D42" s="271"/>
      <c r="E42" s="284"/>
      <c r="F42" s="280"/>
    </row>
    <row r="43" spans="3:6" ht="18.75" x14ac:dyDescent="0.3">
      <c r="C43" s="271" t="s">
        <v>50</v>
      </c>
      <c r="D43" s="271"/>
      <c r="E43" s="284"/>
      <c r="F43" s="280"/>
    </row>
    <row r="44" spans="3:6" ht="18.75" x14ac:dyDescent="0.3">
      <c r="C44" s="271" t="s">
        <v>47</v>
      </c>
      <c r="D44" s="271"/>
      <c r="E44" s="284"/>
      <c r="F44" s="280"/>
    </row>
    <row r="45" spans="3:6" ht="18.75" x14ac:dyDescent="0.3">
      <c r="C45" s="271" t="s">
        <v>48</v>
      </c>
      <c r="D45" s="271"/>
      <c r="E45" s="284"/>
      <c r="F45" s="280"/>
    </row>
    <row r="46" spans="3:6" ht="18.75" x14ac:dyDescent="0.3">
      <c r="C46" s="271" t="s">
        <v>49</v>
      </c>
      <c r="D46" s="271"/>
      <c r="E46" s="284"/>
      <c r="F46" s="280"/>
    </row>
    <row r="47" spans="3:6" ht="30.75" x14ac:dyDescent="0.3">
      <c r="C47" s="272" t="s">
        <v>51</v>
      </c>
      <c r="D47" s="271"/>
      <c r="E47" s="284"/>
      <c r="F47" s="280"/>
    </row>
    <row r="48" spans="3:6" ht="30.75" x14ac:dyDescent="0.3">
      <c r="C48" s="272" t="s">
        <v>52</v>
      </c>
      <c r="D48" s="271"/>
      <c r="E48" s="284"/>
      <c r="F48" s="280"/>
    </row>
    <row r="49" spans="3:6" ht="18.75" x14ac:dyDescent="0.25">
      <c r="C49" s="269" t="s">
        <v>54</v>
      </c>
      <c r="D49" s="270"/>
      <c r="E49" s="283">
        <f>SUMPRODUCT(('Проект графика отпусков'!$E$788:$E$830&lt;&gt;"")*(TEXT('Проект графика отпусков'!$E$788:$E$830,"ММММ")=F4))</f>
        <v>0</v>
      </c>
      <c r="F49" s="280"/>
    </row>
    <row r="50" spans="3:6" ht="18.75" x14ac:dyDescent="0.3">
      <c r="C50" s="271" t="s">
        <v>57</v>
      </c>
      <c r="D50" s="271"/>
      <c r="E50" s="284"/>
      <c r="F50" s="280"/>
    </row>
    <row r="51" spans="3:6" ht="18.75" x14ac:dyDescent="0.3">
      <c r="C51" s="271" t="s">
        <v>55</v>
      </c>
      <c r="D51" s="271"/>
      <c r="E51" s="284"/>
      <c r="F51" s="280"/>
    </row>
    <row r="52" spans="3:6" ht="18.75" x14ac:dyDescent="0.3">
      <c r="C52" s="271" t="s">
        <v>56</v>
      </c>
      <c r="D52" s="271"/>
      <c r="E52" s="284"/>
      <c r="F52" s="280"/>
    </row>
    <row r="53" spans="3:6" ht="18.75" x14ac:dyDescent="0.25">
      <c r="C53" s="269" t="s">
        <v>91</v>
      </c>
      <c r="D53" s="270"/>
      <c r="E53" s="283">
        <f>SUMPRODUCT(('Проект графика отпусков'!$E$833:$E$875&lt;&gt;"")*(TEXT('Проект графика отпусков'!$E$833:$E$875,"ММММ")=F4))</f>
        <v>1</v>
      </c>
      <c r="F53" s="280"/>
    </row>
    <row r="54" spans="3:6" ht="30.75" x14ac:dyDescent="0.3">
      <c r="C54" s="272" t="s">
        <v>22</v>
      </c>
      <c r="D54" s="271"/>
      <c r="E54" s="284"/>
      <c r="F54" s="280"/>
    </row>
    <row r="55" spans="3:6" ht="18.75" x14ac:dyDescent="0.3">
      <c r="C55" s="271" t="s">
        <v>23</v>
      </c>
      <c r="D55" s="271"/>
      <c r="E55" s="284"/>
      <c r="F55" s="280"/>
    </row>
    <row r="56" spans="3:6" ht="18.75" x14ac:dyDescent="0.3">
      <c r="C56" s="271" t="s">
        <v>24</v>
      </c>
      <c r="D56" s="271"/>
      <c r="E56" s="284"/>
      <c r="F56" s="280"/>
    </row>
    <row r="57" spans="3:6" ht="18.75" x14ac:dyDescent="0.25">
      <c r="C57" s="269" t="s">
        <v>58</v>
      </c>
      <c r="D57" s="270"/>
      <c r="E57" s="283">
        <f>SUMPRODUCT(('Проект графика отпусков'!$E$878:$E$1011&lt;&gt;"")*(TEXT('Проект графика отпусков'!$E$878:$E$1011,"ММММ")=F4))</f>
        <v>9</v>
      </c>
      <c r="F57" s="280"/>
    </row>
    <row r="58" spans="3:6" ht="18.75" x14ac:dyDescent="0.3">
      <c r="C58" s="271" t="s">
        <v>59</v>
      </c>
      <c r="D58" s="271"/>
      <c r="E58" s="284"/>
      <c r="F58" s="280"/>
    </row>
    <row r="59" spans="3:6" ht="18.75" x14ac:dyDescent="0.3">
      <c r="C59" s="271" t="s">
        <v>60</v>
      </c>
      <c r="D59" s="271"/>
      <c r="E59" s="284"/>
      <c r="F59" s="280"/>
    </row>
    <row r="60" spans="3:6" ht="18.75" x14ac:dyDescent="0.3">
      <c r="C60" s="271" t="s">
        <v>61</v>
      </c>
      <c r="D60" s="271"/>
      <c r="E60" s="284"/>
      <c r="F60" s="280"/>
    </row>
    <row r="61" spans="3:6" ht="18.75" x14ac:dyDescent="0.25">
      <c r="C61" s="269" t="s">
        <v>70</v>
      </c>
      <c r="D61" s="270"/>
      <c r="E61" s="283">
        <f>SUMPRODUCT(('Проект графика отпусков'!$E$1014:$E$1041&lt;&gt;"")*(TEXT('Проект графика отпусков'!$E$1014:$E$1041,"ММММ")=F4))</f>
        <v>0</v>
      </c>
      <c r="F61" s="280"/>
    </row>
    <row r="62" spans="3:6" ht="15" customHeight="1" x14ac:dyDescent="0.3">
      <c r="C62" s="271" t="s">
        <v>14</v>
      </c>
      <c r="D62" s="271"/>
      <c r="E62" s="284"/>
      <c r="F62" s="280"/>
    </row>
    <row r="63" spans="3:6" ht="18.75" x14ac:dyDescent="0.3">
      <c r="C63" s="271" t="s">
        <v>15</v>
      </c>
      <c r="D63" s="271"/>
      <c r="E63" s="284"/>
      <c r="F63" s="280"/>
    </row>
    <row r="64" spans="3:6" ht="18.75" x14ac:dyDescent="0.25">
      <c r="C64" s="269" t="s">
        <v>63</v>
      </c>
      <c r="D64" s="270"/>
      <c r="E64" s="283">
        <f>SUMPRODUCT(('Проект графика отпусков'!$E$1044:$E$1053&lt;&gt;"")*(TEXT('Проект графика отпусков'!$E$1044:$E$1053,"ММММ")=F4))</f>
        <v>0</v>
      </c>
      <c r="F64" s="280"/>
    </row>
    <row r="65" spans="3:6" ht="18.75" x14ac:dyDescent="0.25">
      <c r="C65" s="269" t="s">
        <v>72</v>
      </c>
      <c r="D65" s="269"/>
      <c r="E65" s="283">
        <f>SUMPRODUCT(('Проект графика отпусков'!$E$1056:$E$1061&lt;&gt;"")*(TEXT('Проект графика отпусков'!$E$1056:$E$1061,"ММММ")=F4))</f>
        <v>0</v>
      </c>
      <c r="F65" s="280"/>
    </row>
    <row r="66" spans="3:6" ht="18.75" x14ac:dyDescent="0.25">
      <c r="D66" s="285" t="s">
        <v>98</v>
      </c>
      <c r="E66" s="286">
        <f>SUM(E4:E65)</f>
        <v>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O1061"/>
  <sheetViews>
    <sheetView tabSelected="1" topLeftCell="A1050" workbookViewId="0">
      <selection activeCell="A1056" sqref="A1056:C1061"/>
    </sheetView>
  </sheetViews>
  <sheetFormatPr defaultRowHeight="15" x14ac:dyDescent="0.25"/>
  <cols>
    <col min="1" max="1" width="6.85546875" style="4" customWidth="1"/>
    <col min="2" max="2" width="25.28515625" style="4" customWidth="1"/>
    <col min="3" max="3" width="26.85546875" style="4" customWidth="1"/>
    <col min="4" max="4" width="12.85546875" style="4" bestFit="1" customWidth="1"/>
    <col min="5" max="5" width="12.7109375" style="4" customWidth="1"/>
    <col min="6" max="6" width="17.7109375" style="4" customWidth="1"/>
    <col min="7" max="16384" width="9.140625" style="4"/>
  </cols>
  <sheetData>
    <row r="2" spans="1:6" ht="18.75" x14ac:dyDescent="0.25">
      <c r="A2" s="376" t="s">
        <v>6</v>
      </c>
      <c r="B2" s="377"/>
      <c r="C2" s="377"/>
      <c r="D2" s="377"/>
      <c r="E2" s="377"/>
      <c r="F2" s="377"/>
    </row>
    <row r="3" spans="1:6" ht="15.75" thickBot="1" x14ac:dyDescent="0.3">
      <c r="A3" s="5"/>
    </row>
    <row r="4" spans="1:6" ht="19.5" customHeight="1" thickBot="1" x14ac:dyDescent="0.3">
      <c r="A4" s="325" t="s">
        <v>62</v>
      </c>
      <c r="B4" s="326"/>
      <c r="C4" s="326"/>
      <c r="D4" s="326"/>
      <c r="E4" s="326"/>
      <c r="F4" s="327"/>
    </row>
    <row r="5" spans="1:6" ht="29.25" customHeight="1" x14ac:dyDescent="0.25">
      <c r="A5" s="22" t="s">
        <v>0</v>
      </c>
      <c r="B5" s="23" t="s">
        <v>5</v>
      </c>
      <c r="C5" s="23" t="s">
        <v>1</v>
      </c>
      <c r="D5" s="23" t="s">
        <v>2</v>
      </c>
      <c r="E5" s="23" t="s">
        <v>3</v>
      </c>
      <c r="F5" s="23" t="s">
        <v>4</v>
      </c>
    </row>
    <row r="6" spans="1:6" x14ac:dyDescent="0.25">
      <c r="A6" s="353"/>
      <c r="B6" s="351"/>
      <c r="C6" s="351"/>
      <c r="D6" s="82"/>
      <c r="E6" s="219"/>
      <c r="F6" s="353"/>
    </row>
    <row r="7" spans="1:6" x14ac:dyDescent="0.25">
      <c r="A7" s="354"/>
      <c r="B7" s="352"/>
      <c r="C7" s="352"/>
      <c r="D7" s="82"/>
      <c r="E7" s="219"/>
      <c r="F7" s="354"/>
    </row>
    <row r="8" spans="1:6" ht="15" customHeight="1" x14ac:dyDescent="0.25">
      <c r="A8" s="355"/>
      <c r="B8" s="342"/>
      <c r="C8" s="342"/>
      <c r="D8" s="227">
        <v>17</v>
      </c>
      <c r="E8" s="169">
        <v>42590</v>
      </c>
      <c r="F8" s="353"/>
    </row>
    <row r="9" spans="1:6" ht="15" customHeight="1" x14ac:dyDescent="0.25">
      <c r="A9" s="356"/>
      <c r="B9" s="343"/>
      <c r="C9" s="343"/>
      <c r="D9" s="227">
        <v>11</v>
      </c>
      <c r="E9" s="83">
        <v>42623</v>
      </c>
      <c r="F9" s="354"/>
    </row>
    <row r="10" spans="1:6" ht="15" customHeight="1" x14ac:dyDescent="0.25">
      <c r="A10" s="353"/>
      <c r="B10" s="351"/>
      <c r="C10" s="351"/>
      <c r="D10" s="19">
        <v>14</v>
      </c>
      <c r="E10" s="113">
        <v>42443</v>
      </c>
      <c r="F10" s="19"/>
    </row>
    <row r="11" spans="1:6" ht="15" customHeight="1" x14ac:dyDescent="0.25">
      <c r="A11" s="393"/>
      <c r="B11" s="352"/>
      <c r="C11" s="392"/>
      <c r="D11" s="19">
        <v>14</v>
      </c>
      <c r="E11" s="169">
        <v>42604</v>
      </c>
      <c r="F11" s="19"/>
    </row>
    <row r="12" spans="1:6" ht="15" customHeight="1" x14ac:dyDescent="0.25">
      <c r="A12" s="378"/>
      <c r="B12" s="316"/>
      <c r="C12" s="316"/>
      <c r="D12" s="228">
        <v>7</v>
      </c>
      <c r="E12" s="123">
        <v>42485</v>
      </c>
      <c r="F12" s="31"/>
    </row>
    <row r="13" spans="1:6" ht="15" customHeight="1" x14ac:dyDescent="0.25">
      <c r="A13" s="379"/>
      <c r="B13" s="317"/>
      <c r="C13" s="317"/>
      <c r="D13" s="228">
        <v>14</v>
      </c>
      <c r="E13" s="142">
        <v>42535</v>
      </c>
      <c r="F13" s="31"/>
    </row>
    <row r="14" spans="1:6" ht="17.25" customHeight="1" x14ac:dyDescent="0.25">
      <c r="A14" s="380"/>
      <c r="B14" s="318"/>
      <c r="C14" s="318"/>
      <c r="D14" s="228">
        <v>7</v>
      </c>
      <c r="E14" s="120">
        <v>42646</v>
      </c>
      <c r="F14" s="31"/>
    </row>
    <row r="15" spans="1:6" ht="15" customHeight="1" x14ac:dyDescent="0.25">
      <c r="A15" s="378"/>
      <c r="B15" s="316"/>
      <c r="C15" s="316"/>
      <c r="D15" s="228">
        <v>7</v>
      </c>
      <c r="E15" s="123">
        <v>42485</v>
      </c>
      <c r="F15" s="19"/>
    </row>
    <row r="16" spans="1:6" ht="15" customHeight="1" x14ac:dyDescent="0.25">
      <c r="A16" s="390"/>
      <c r="B16" s="409"/>
      <c r="C16" s="409"/>
      <c r="D16" s="228">
        <v>14</v>
      </c>
      <c r="E16" s="154">
        <v>42569</v>
      </c>
      <c r="F16" s="19"/>
    </row>
    <row r="17" spans="1:6" ht="15" customHeight="1" x14ac:dyDescent="0.25">
      <c r="A17" s="390"/>
      <c r="B17" s="409"/>
      <c r="C17" s="409"/>
      <c r="D17" s="233">
        <v>7</v>
      </c>
      <c r="E17" s="198">
        <v>42660</v>
      </c>
      <c r="F17" s="21"/>
    </row>
    <row r="18" spans="1:6" ht="15" customHeight="1" x14ac:dyDescent="0.25">
      <c r="A18" s="359"/>
      <c r="B18" s="357"/>
      <c r="C18" s="357"/>
      <c r="D18" s="266">
        <v>14</v>
      </c>
      <c r="E18" s="154">
        <v>42562</v>
      </c>
      <c r="F18" s="266"/>
    </row>
    <row r="19" spans="1:6" ht="15.75" customHeight="1" thickBot="1" x14ac:dyDescent="0.3">
      <c r="A19" s="382"/>
      <c r="B19" s="358"/>
      <c r="C19" s="357"/>
      <c r="D19" s="266">
        <v>14</v>
      </c>
      <c r="E19" s="120">
        <v>42653</v>
      </c>
      <c r="F19" s="266"/>
    </row>
    <row r="20" spans="1:6" ht="19.5" customHeight="1" thickBot="1" x14ac:dyDescent="0.3">
      <c r="A20" s="325" t="s">
        <v>53</v>
      </c>
      <c r="B20" s="326"/>
      <c r="C20" s="326"/>
      <c r="D20" s="326"/>
      <c r="E20" s="326"/>
      <c r="F20" s="327"/>
    </row>
    <row r="21" spans="1:6" ht="28.5" customHeight="1" x14ac:dyDescent="0.25">
      <c r="A21" s="22" t="s">
        <v>0</v>
      </c>
      <c r="B21" s="23" t="s">
        <v>5</v>
      </c>
      <c r="C21" s="23" t="s">
        <v>1</v>
      </c>
      <c r="D21" s="23" t="s">
        <v>2</v>
      </c>
      <c r="E21" s="23" t="s">
        <v>3</v>
      </c>
      <c r="F21" s="23" t="s">
        <v>4</v>
      </c>
    </row>
    <row r="22" spans="1:6" ht="19.5" customHeight="1" x14ac:dyDescent="0.25">
      <c r="A22" s="370"/>
      <c r="B22" s="351"/>
      <c r="C22" s="351"/>
      <c r="D22" s="7">
        <v>10</v>
      </c>
      <c r="E22" s="124">
        <v>42487</v>
      </c>
      <c r="F22" s="370"/>
    </row>
    <row r="23" spans="1:6" ht="18" customHeight="1" x14ac:dyDescent="0.25">
      <c r="A23" s="371"/>
      <c r="B23" s="392"/>
      <c r="C23" s="392"/>
      <c r="D23" s="7">
        <v>19</v>
      </c>
      <c r="E23" s="168">
        <v>42604</v>
      </c>
      <c r="F23" s="371"/>
    </row>
    <row r="24" spans="1:6" ht="15" customHeight="1" x14ac:dyDescent="0.25">
      <c r="A24" s="313"/>
      <c r="B24" s="316"/>
      <c r="C24" s="316"/>
      <c r="D24" s="225">
        <v>5</v>
      </c>
      <c r="E24" s="124">
        <v>42485</v>
      </c>
      <c r="F24" s="370"/>
    </row>
    <row r="25" spans="1:6" ht="15" customHeight="1" x14ac:dyDescent="0.25">
      <c r="A25" s="314"/>
      <c r="B25" s="409"/>
      <c r="C25" s="409"/>
      <c r="D25" s="225">
        <v>14</v>
      </c>
      <c r="E25" s="153">
        <v>42576</v>
      </c>
      <c r="F25" s="396"/>
    </row>
    <row r="26" spans="1:6" ht="15.75" customHeight="1" x14ac:dyDescent="0.25">
      <c r="A26" s="315"/>
      <c r="B26" s="410"/>
      <c r="C26" s="410"/>
      <c r="D26" s="225">
        <v>9</v>
      </c>
      <c r="E26" s="183">
        <v>42635</v>
      </c>
      <c r="F26" s="371"/>
    </row>
    <row r="27" spans="1:6" ht="15" customHeight="1" x14ac:dyDescent="0.25">
      <c r="A27" s="347"/>
      <c r="B27" s="342"/>
      <c r="C27" s="342"/>
      <c r="D27" s="241">
        <v>14</v>
      </c>
      <c r="E27" s="143">
        <v>42535</v>
      </c>
      <c r="F27" s="370"/>
    </row>
    <row r="28" spans="1:6" ht="15" customHeight="1" x14ac:dyDescent="0.25">
      <c r="A28" s="348"/>
      <c r="B28" s="368"/>
      <c r="C28" s="368"/>
      <c r="D28" s="241">
        <v>14</v>
      </c>
      <c r="E28" s="168">
        <v>42590</v>
      </c>
      <c r="F28" s="371"/>
    </row>
    <row r="29" spans="1:6" ht="15" customHeight="1" x14ac:dyDescent="0.25">
      <c r="A29" s="370"/>
      <c r="B29" s="351"/>
      <c r="C29" s="351"/>
      <c r="D29" s="7">
        <v>14</v>
      </c>
      <c r="E29" s="112">
        <v>42443</v>
      </c>
      <c r="F29" s="370"/>
    </row>
    <row r="30" spans="1:6" ht="15" customHeight="1" x14ac:dyDescent="0.25">
      <c r="A30" s="371"/>
      <c r="B30" s="392"/>
      <c r="C30" s="392"/>
      <c r="D30" s="7">
        <v>14</v>
      </c>
      <c r="E30" s="168">
        <v>42597</v>
      </c>
      <c r="F30" s="371"/>
    </row>
    <row r="31" spans="1:6" ht="18" customHeight="1" x14ac:dyDescent="0.25">
      <c r="A31" s="370"/>
      <c r="B31" s="351"/>
      <c r="C31" s="351"/>
      <c r="D31" s="370">
        <v>28</v>
      </c>
      <c r="E31" s="436">
        <v>42401</v>
      </c>
      <c r="F31" s="370"/>
    </row>
    <row r="32" spans="1:6" ht="11.25" customHeight="1" x14ac:dyDescent="0.25">
      <c r="A32" s="371"/>
      <c r="B32" s="392"/>
      <c r="C32" s="392"/>
      <c r="D32" s="371"/>
      <c r="E32" s="437"/>
      <c r="F32" s="371"/>
    </row>
    <row r="33" spans="1:13" ht="15" customHeight="1" x14ac:dyDescent="0.25">
      <c r="A33" s="370"/>
      <c r="B33" s="351"/>
      <c r="C33" s="351"/>
      <c r="D33" s="7">
        <v>14</v>
      </c>
      <c r="E33" s="124">
        <v>42478</v>
      </c>
      <c r="F33" s="370"/>
    </row>
    <row r="34" spans="1:13" ht="15" customHeight="1" x14ac:dyDescent="0.25">
      <c r="A34" s="371"/>
      <c r="B34" s="392"/>
      <c r="C34" s="392"/>
      <c r="D34" s="7">
        <v>14</v>
      </c>
      <c r="E34" s="195">
        <v>42653</v>
      </c>
      <c r="F34" s="371"/>
    </row>
    <row r="35" spans="1:13" ht="15" customHeight="1" x14ac:dyDescent="0.25">
      <c r="A35" s="347"/>
      <c r="B35" s="342"/>
      <c r="C35" s="342"/>
      <c r="D35" s="241">
        <v>14</v>
      </c>
      <c r="E35" s="143">
        <v>42535</v>
      </c>
      <c r="F35" s="370"/>
    </row>
    <row r="36" spans="1:13" ht="15" customHeight="1" x14ac:dyDescent="0.25">
      <c r="A36" s="348"/>
      <c r="B36" s="368"/>
      <c r="C36" s="368"/>
      <c r="D36" s="241">
        <v>14</v>
      </c>
      <c r="E36" s="183">
        <v>42625</v>
      </c>
      <c r="F36" s="371"/>
    </row>
    <row r="37" spans="1:13" ht="15" customHeight="1" x14ac:dyDescent="0.25">
      <c r="A37" s="370"/>
      <c r="B37" s="351"/>
      <c r="C37" s="351"/>
      <c r="D37" s="7">
        <v>14</v>
      </c>
      <c r="E37" s="153">
        <v>42562</v>
      </c>
      <c r="F37" s="370"/>
    </row>
    <row r="38" spans="1:13" ht="15.75" customHeight="1" thickBot="1" x14ac:dyDescent="0.3">
      <c r="A38" s="396"/>
      <c r="B38" s="447"/>
      <c r="C38" s="392"/>
      <c r="D38" s="16">
        <v>14</v>
      </c>
      <c r="E38" s="194">
        <v>42667</v>
      </c>
      <c r="F38" s="396"/>
    </row>
    <row r="39" spans="1:13" ht="25.5" customHeight="1" thickBot="1" x14ac:dyDescent="0.3">
      <c r="A39" s="325" t="s">
        <v>90</v>
      </c>
      <c r="B39" s="326"/>
      <c r="C39" s="326"/>
      <c r="D39" s="326"/>
      <c r="E39" s="326"/>
      <c r="F39" s="327"/>
    </row>
    <row r="40" spans="1:13" ht="32.25" customHeight="1" x14ac:dyDescent="0.25">
      <c r="A40" s="22" t="s">
        <v>0</v>
      </c>
      <c r="B40" s="23" t="s">
        <v>5</v>
      </c>
      <c r="C40" s="23" t="s">
        <v>1</v>
      </c>
      <c r="D40" s="23" t="s">
        <v>2</v>
      </c>
      <c r="E40" s="23" t="s">
        <v>3</v>
      </c>
      <c r="F40" s="23" t="s">
        <v>4</v>
      </c>
    </row>
    <row r="41" spans="1:13" ht="32.25" customHeight="1" x14ac:dyDescent="0.25">
      <c r="A41" s="337"/>
      <c r="B41" s="339"/>
      <c r="C41" s="339"/>
      <c r="D41" s="98">
        <v>14</v>
      </c>
      <c r="E41" s="85">
        <v>42424</v>
      </c>
      <c r="F41" s="334"/>
    </row>
    <row r="42" spans="1:13" ht="32.25" customHeight="1" thickBot="1" x14ac:dyDescent="0.3">
      <c r="A42" s="338"/>
      <c r="B42" s="340"/>
      <c r="C42" s="340"/>
      <c r="D42" s="98">
        <v>14</v>
      </c>
      <c r="E42" s="135">
        <v>42500</v>
      </c>
      <c r="F42" s="336"/>
    </row>
    <row r="43" spans="1:13" ht="18.75" customHeight="1" thickBot="1" x14ac:dyDescent="0.3">
      <c r="A43" s="322" t="s">
        <v>85</v>
      </c>
      <c r="B43" s="323"/>
      <c r="C43" s="323"/>
      <c r="D43" s="323"/>
      <c r="E43" s="323"/>
      <c r="F43" s="324"/>
    </row>
    <row r="44" spans="1:13" ht="28.5" customHeight="1" x14ac:dyDescent="0.25">
      <c r="A44" s="22" t="s">
        <v>0</v>
      </c>
      <c r="B44" s="23" t="s">
        <v>5</v>
      </c>
      <c r="C44" s="23" t="s">
        <v>1</v>
      </c>
      <c r="D44" s="23" t="s">
        <v>2</v>
      </c>
      <c r="E44" s="23" t="s">
        <v>3</v>
      </c>
      <c r="F44" s="23" t="s">
        <v>4</v>
      </c>
    </row>
    <row r="45" spans="1:13" ht="45" customHeight="1" x14ac:dyDescent="0.25">
      <c r="A45" s="98"/>
      <c r="B45" s="101"/>
      <c r="C45" s="101"/>
      <c r="D45" s="98">
        <v>28</v>
      </c>
      <c r="E45" s="112">
        <v>42430</v>
      </c>
      <c r="F45" s="100"/>
      <c r="H45" s="97"/>
      <c r="I45" s="97"/>
      <c r="J45" s="97"/>
      <c r="K45" s="97"/>
      <c r="L45" s="97"/>
      <c r="M45" s="97"/>
    </row>
    <row r="46" spans="1:13" ht="15" customHeight="1" x14ac:dyDescent="0.25">
      <c r="A46" s="347"/>
      <c r="B46" s="342"/>
      <c r="C46" s="349"/>
      <c r="D46" s="241">
        <v>14</v>
      </c>
      <c r="E46" s="153">
        <v>42569</v>
      </c>
      <c r="F46" s="345"/>
      <c r="H46" s="102"/>
      <c r="I46" s="103"/>
      <c r="J46" s="103"/>
      <c r="K46" s="102"/>
      <c r="L46" s="104"/>
      <c r="M46" s="97"/>
    </row>
    <row r="47" spans="1:13" ht="16.5" customHeight="1" x14ac:dyDescent="0.25">
      <c r="A47" s="348"/>
      <c r="B47" s="343"/>
      <c r="C47" s="350"/>
      <c r="D47" s="241">
        <v>14</v>
      </c>
      <c r="E47" s="183">
        <v>42632</v>
      </c>
      <c r="F47" s="346"/>
      <c r="H47" s="311"/>
      <c r="I47" s="312"/>
      <c r="J47" s="312"/>
      <c r="K47" s="105"/>
      <c r="L47" s="106"/>
      <c r="M47" s="97"/>
    </row>
    <row r="48" spans="1:13" ht="17.25" customHeight="1" x14ac:dyDescent="0.25">
      <c r="A48" s="341"/>
      <c r="B48" s="342"/>
      <c r="C48" s="344"/>
      <c r="D48" s="241">
        <v>14</v>
      </c>
      <c r="E48" s="153">
        <v>42555</v>
      </c>
      <c r="F48" s="345"/>
      <c r="H48" s="311"/>
      <c r="I48" s="312"/>
      <c r="J48" s="312"/>
      <c r="K48" s="105"/>
      <c r="L48" s="106"/>
      <c r="M48" s="97"/>
    </row>
    <row r="49" spans="1:13" ht="15.75" customHeight="1" thickBot="1" x14ac:dyDescent="0.3">
      <c r="A49" s="341"/>
      <c r="B49" s="343"/>
      <c r="C49" s="344"/>
      <c r="D49" s="241">
        <v>14</v>
      </c>
      <c r="E49" s="168">
        <v>42583</v>
      </c>
      <c r="F49" s="346"/>
      <c r="H49" s="105"/>
      <c r="I49" s="107"/>
      <c r="J49" s="107"/>
      <c r="K49" s="105"/>
      <c r="L49" s="106"/>
      <c r="M49" s="97"/>
    </row>
    <row r="50" spans="1:13" ht="16.5" customHeight="1" thickBot="1" x14ac:dyDescent="0.3">
      <c r="A50" s="322" t="s">
        <v>86</v>
      </c>
      <c r="B50" s="323"/>
      <c r="C50" s="323"/>
      <c r="D50" s="323"/>
      <c r="E50" s="323"/>
      <c r="F50" s="324"/>
    </row>
    <row r="51" spans="1:13" ht="28.5" customHeight="1" x14ac:dyDescent="0.25">
      <c r="A51" s="22" t="s">
        <v>0</v>
      </c>
      <c r="B51" s="23" t="s">
        <v>5</v>
      </c>
      <c r="C51" s="23" t="s">
        <v>1</v>
      </c>
      <c r="D51" s="23" t="s">
        <v>2</v>
      </c>
      <c r="E51" s="23" t="s">
        <v>3</v>
      </c>
      <c r="F51" s="23" t="s">
        <v>4</v>
      </c>
    </row>
    <row r="52" spans="1:13" ht="16.5" customHeight="1" x14ac:dyDescent="0.25">
      <c r="A52" s="313"/>
      <c r="B52" s="316"/>
      <c r="C52" s="316"/>
      <c r="D52" s="225">
        <v>14</v>
      </c>
      <c r="E52" s="143">
        <v>42535</v>
      </c>
      <c r="F52" s="334"/>
    </row>
    <row r="53" spans="1:13" ht="16.5" customHeight="1" x14ac:dyDescent="0.25">
      <c r="A53" s="314"/>
      <c r="B53" s="317"/>
      <c r="C53" s="317"/>
      <c r="D53" s="225">
        <v>7</v>
      </c>
      <c r="E53" s="168">
        <v>42597</v>
      </c>
      <c r="F53" s="335"/>
    </row>
    <row r="54" spans="1:13" ht="17.25" customHeight="1" x14ac:dyDescent="0.25">
      <c r="A54" s="315"/>
      <c r="B54" s="318"/>
      <c r="C54" s="318"/>
      <c r="D54" s="225">
        <v>7</v>
      </c>
      <c r="E54" s="211">
        <v>42730</v>
      </c>
      <c r="F54" s="336"/>
    </row>
    <row r="55" spans="1:13" ht="20.25" customHeight="1" thickBot="1" x14ac:dyDescent="0.3">
      <c r="A55" s="98">
        <v>2</v>
      </c>
      <c r="B55" s="99" t="s">
        <v>87</v>
      </c>
      <c r="C55" s="99" t="s">
        <v>79</v>
      </c>
      <c r="D55" s="98">
        <v>28</v>
      </c>
      <c r="E55" s="143">
        <v>42522</v>
      </c>
      <c r="F55" s="108"/>
    </row>
    <row r="56" spans="1:13" ht="27.75" customHeight="1" thickBot="1" x14ac:dyDescent="0.3">
      <c r="A56" s="325" t="s">
        <v>64</v>
      </c>
      <c r="B56" s="326"/>
      <c r="C56" s="326"/>
      <c r="D56" s="326"/>
      <c r="E56" s="326"/>
      <c r="F56" s="327"/>
    </row>
    <row r="57" spans="1:13" ht="31.5" customHeight="1" x14ac:dyDescent="0.25">
      <c r="A57" s="22" t="s">
        <v>0</v>
      </c>
      <c r="B57" s="23" t="s">
        <v>5</v>
      </c>
      <c r="C57" s="23" t="s">
        <v>1</v>
      </c>
      <c r="D57" s="23" t="s">
        <v>2</v>
      </c>
      <c r="E57" s="23" t="s">
        <v>3</v>
      </c>
      <c r="F57" s="23" t="s">
        <v>4</v>
      </c>
    </row>
    <row r="58" spans="1:13" ht="18.75" customHeight="1" x14ac:dyDescent="0.25">
      <c r="A58" s="453"/>
      <c r="B58" s="316"/>
      <c r="C58" s="444"/>
      <c r="D58" s="228">
        <v>7</v>
      </c>
      <c r="E58" s="127">
        <v>42464</v>
      </c>
      <c r="F58" s="345"/>
    </row>
    <row r="59" spans="1:13" ht="15" customHeight="1" x14ac:dyDescent="0.25">
      <c r="A59" s="454"/>
      <c r="B59" s="317"/>
      <c r="C59" s="456"/>
      <c r="D59" s="228">
        <v>14</v>
      </c>
      <c r="E59" s="175">
        <v>42597</v>
      </c>
      <c r="F59" s="458"/>
    </row>
    <row r="60" spans="1:13" ht="15.75" customHeight="1" thickBot="1" x14ac:dyDescent="0.3">
      <c r="A60" s="455"/>
      <c r="B60" s="434"/>
      <c r="C60" s="457"/>
      <c r="D60" s="233">
        <v>7</v>
      </c>
      <c r="E60" s="199">
        <v>42660</v>
      </c>
      <c r="F60" s="443"/>
    </row>
    <row r="61" spans="1:13" ht="21" customHeight="1" thickBot="1" x14ac:dyDescent="0.3">
      <c r="A61" s="322" t="s">
        <v>7</v>
      </c>
      <c r="B61" s="323"/>
      <c r="C61" s="323"/>
      <c r="D61" s="323"/>
      <c r="E61" s="323"/>
      <c r="F61" s="324"/>
    </row>
    <row r="62" spans="1:13" ht="27" customHeight="1" x14ac:dyDescent="0.25">
      <c r="A62" s="22" t="s">
        <v>0</v>
      </c>
      <c r="B62" s="23" t="s">
        <v>5</v>
      </c>
      <c r="C62" s="23" t="s">
        <v>1</v>
      </c>
      <c r="D62" s="23" t="s">
        <v>2</v>
      </c>
      <c r="E62" s="23" t="s">
        <v>3</v>
      </c>
      <c r="F62" s="23" t="s">
        <v>4</v>
      </c>
    </row>
    <row r="63" spans="1:13" ht="23.25" customHeight="1" x14ac:dyDescent="0.25">
      <c r="A63" s="438"/>
      <c r="B63" s="351"/>
      <c r="C63" s="351"/>
      <c r="D63" s="63">
        <v>14</v>
      </c>
      <c r="E63" s="159">
        <v>42569</v>
      </c>
      <c r="F63" s="345"/>
    </row>
    <row r="64" spans="1:13" ht="20.25" customHeight="1" x14ac:dyDescent="0.25">
      <c r="A64" s="452"/>
      <c r="B64" s="352"/>
      <c r="C64" s="352"/>
      <c r="D64" s="63">
        <v>14</v>
      </c>
      <c r="E64" s="207">
        <v>42688</v>
      </c>
      <c r="F64" s="346"/>
    </row>
    <row r="65" spans="1:6" ht="15" customHeight="1" x14ac:dyDescent="0.25">
      <c r="A65" s="438"/>
      <c r="B65" s="351"/>
      <c r="C65" s="351"/>
      <c r="D65" s="63">
        <v>14</v>
      </c>
      <c r="E65" s="127">
        <v>42478</v>
      </c>
      <c r="F65" s="345"/>
    </row>
    <row r="66" spans="1:6" ht="18" customHeight="1" x14ac:dyDescent="0.25">
      <c r="A66" s="452"/>
      <c r="B66" s="352"/>
      <c r="C66" s="352"/>
      <c r="D66" s="63">
        <v>14</v>
      </c>
      <c r="E66" s="159">
        <v>42555</v>
      </c>
      <c r="F66" s="346"/>
    </row>
    <row r="67" spans="1:6" ht="15" customHeight="1" x14ac:dyDescent="0.25">
      <c r="A67" s="438"/>
      <c r="B67" s="440"/>
      <c r="C67" s="351"/>
      <c r="D67" s="63">
        <v>14</v>
      </c>
      <c r="E67" s="175">
        <v>42583</v>
      </c>
      <c r="F67" s="345"/>
    </row>
    <row r="68" spans="1:6" ht="15.75" customHeight="1" thickBot="1" x14ac:dyDescent="0.3">
      <c r="A68" s="439"/>
      <c r="B68" s="441"/>
      <c r="C68" s="442"/>
      <c r="D68" s="66">
        <v>14</v>
      </c>
      <c r="E68" s="199">
        <v>42646</v>
      </c>
      <c r="F68" s="443"/>
    </row>
    <row r="69" spans="1:6" ht="21" customHeight="1" thickBot="1" x14ac:dyDescent="0.3">
      <c r="A69" s="322" t="s">
        <v>8</v>
      </c>
      <c r="B69" s="323"/>
      <c r="C69" s="323"/>
      <c r="D69" s="323"/>
      <c r="E69" s="323"/>
      <c r="F69" s="324"/>
    </row>
    <row r="70" spans="1:6" ht="32.25" customHeight="1" x14ac:dyDescent="0.25">
      <c r="A70" s="22" t="s">
        <v>0</v>
      </c>
      <c r="B70" s="23" t="s">
        <v>5</v>
      </c>
      <c r="C70" s="23" t="s">
        <v>1</v>
      </c>
      <c r="D70" s="23" t="s">
        <v>2</v>
      </c>
      <c r="E70" s="23" t="s">
        <v>3</v>
      </c>
      <c r="F70" s="23" t="s">
        <v>4</v>
      </c>
    </row>
    <row r="71" spans="1:6" ht="22.5" customHeight="1" x14ac:dyDescent="0.25">
      <c r="A71" s="453"/>
      <c r="B71" s="316"/>
      <c r="C71" s="316"/>
      <c r="D71" s="228">
        <v>7</v>
      </c>
      <c r="E71" s="88">
        <v>42429</v>
      </c>
      <c r="F71" s="449"/>
    </row>
    <row r="72" spans="1:6" ht="18.75" customHeight="1" x14ac:dyDescent="0.25">
      <c r="A72" s="454"/>
      <c r="B72" s="317"/>
      <c r="C72" s="317"/>
      <c r="D72" s="228">
        <v>7</v>
      </c>
      <c r="E72" s="127">
        <v>42485</v>
      </c>
      <c r="F72" s="450"/>
    </row>
    <row r="73" spans="1:6" ht="15" customHeight="1" x14ac:dyDescent="0.25">
      <c r="A73" s="578"/>
      <c r="B73" s="318"/>
      <c r="C73" s="318"/>
      <c r="D73" s="228">
        <v>14</v>
      </c>
      <c r="E73" s="189">
        <v>42618</v>
      </c>
      <c r="F73" s="451"/>
    </row>
    <row r="74" spans="1:6" ht="15" customHeight="1" x14ac:dyDescent="0.25">
      <c r="A74" s="438"/>
      <c r="B74" s="351"/>
      <c r="C74" s="440"/>
      <c r="D74" s="19">
        <v>14</v>
      </c>
      <c r="E74" s="148">
        <v>42541</v>
      </c>
      <c r="F74" s="345"/>
    </row>
    <row r="75" spans="1:6" ht="15" customHeight="1" x14ac:dyDescent="0.25">
      <c r="A75" s="452"/>
      <c r="B75" s="352"/>
      <c r="C75" s="448"/>
      <c r="D75" s="19">
        <v>14</v>
      </c>
      <c r="E75" s="200">
        <v>42648</v>
      </c>
      <c r="F75" s="346"/>
    </row>
    <row r="76" spans="1:6" ht="21" customHeight="1" x14ac:dyDescent="0.25">
      <c r="A76" s="370"/>
      <c r="B76" s="351"/>
      <c r="C76" s="440"/>
      <c r="D76" s="19">
        <v>14</v>
      </c>
      <c r="E76" s="115">
        <v>42450</v>
      </c>
      <c r="F76" s="421"/>
    </row>
    <row r="77" spans="1:6" ht="15" customHeight="1" x14ac:dyDescent="0.25">
      <c r="A77" s="371"/>
      <c r="B77" s="352"/>
      <c r="C77" s="448"/>
      <c r="D77" s="19">
        <v>14</v>
      </c>
      <c r="E77" s="159">
        <v>42555</v>
      </c>
      <c r="F77" s="423"/>
    </row>
    <row r="78" spans="1:6" ht="15" customHeight="1" x14ac:dyDescent="0.25">
      <c r="A78" s="370"/>
      <c r="B78" s="351"/>
      <c r="C78" s="351"/>
      <c r="D78" s="9">
        <v>14</v>
      </c>
      <c r="E78" s="114">
        <v>42457</v>
      </c>
      <c r="F78" s="26"/>
    </row>
    <row r="79" spans="1:6" ht="19.5" customHeight="1" thickBot="1" x14ac:dyDescent="0.3">
      <c r="A79" s="480"/>
      <c r="B79" s="478"/>
      <c r="C79" s="478"/>
      <c r="D79" s="10">
        <v>14</v>
      </c>
      <c r="E79" s="160">
        <v>42555</v>
      </c>
      <c r="F79" s="11"/>
    </row>
    <row r="80" spans="1:6" ht="22.5" customHeight="1" thickBot="1" x14ac:dyDescent="0.3">
      <c r="A80" s="325" t="s">
        <v>66</v>
      </c>
      <c r="B80" s="326"/>
      <c r="C80" s="326"/>
      <c r="D80" s="326"/>
      <c r="E80" s="326"/>
      <c r="F80" s="327"/>
    </row>
    <row r="81" spans="1:15" ht="28.5" customHeight="1" x14ac:dyDescent="0.25">
      <c r="A81" s="22" t="s">
        <v>0</v>
      </c>
      <c r="B81" s="22" t="s">
        <v>5</v>
      </c>
      <c r="C81" s="22" t="s">
        <v>1</v>
      </c>
      <c r="D81" s="22" t="s">
        <v>2</v>
      </c>
      <c r="E81" s="22" t="s">
        <v>3</v>
      </c>
      <c r="F81" s="22" t="s">
        <v>4</v>
      </c>
    </row>
    <row r="82" spans="1:15" ht="36" customHeight="1" thickBot="1" x14ac:dyDescent="0.3">
      <c r="A82" s="262"/>
      <c r="B82" s="261"/>
      <c r="C82" s="261"/>
      <c r="D82" s="217"/>
      <c r="E82" s="217"/>
      <c r="F82" s="217" t="s">
        <v>93</v>
      </c>
    </row>
    <row r="83" spans="1:15" ht="21" customHeight="1" thickBot="1" x14ac:dyDescent="0.3">
      <c r="A83" s="322" t="s">
        <v>21</v>
      </c>
      <c r="B83" s="323"/>
      <c r="C83" s="323"/>
      <c r="D83" s="323"/>
      <c r="E83" s="323"/>
      <c r="F83" s="324"/>
      <c r="G83" s="60"/>
      <c r="H83" s="61"/>
      <c r="I83" s="61"/>
      <c r="J83" s="61"/>
      <c r="K83" s="61"/>
      <c r="L83" s="61"/>
      <c r="M83" s="61"/>
      <c r="N83" s="61"/>
      <c r="O83" s="61"/>
    </row>
    <row r="84" spans="1:15" ht="25.5" customHeight="1" x14ac:dyDescent="0.25">
      <c r="A84" s="23" t="s">
        <v>0</v>
      </c>
      <c r="B84" s="23" t="s">
        <v>5</v>
      </c>
      <c r="C84" s="23" t="s">
        <v>1</v>
      </c>
      <c r="D84" s="23" t="s">
        <v>2</v>
      </c>
      <c r="E84" s="23" t="s">
        <v>3</v>
      </c>
      <c r="F84" s="23" t="s">
        <v>4</v>
      </c>
      <c r="G84" s="60"/>
      <c r="H84" s="61"/>
      <c r="I84" s="61"/>
      <c r="J84" s="61"/>
      <c r="K84" s="61"/>
      <c r="L84" s="61"/>
      <c r="M84" s="61"/>
      <c r="N84" s="61"/>
      <c r="O84" s="61"/>
    </row>
    <row r="85" spans="1:15" ht="15" customHeight="1" x14ac:dyDescent="0.25">
      <c r="A85" s="355"/>
      <c r="B85" s="342"/>
      <c r="C85" s="342"/>
      <c r="D85" s="243">
        <v>14</v>
      </c>
      <c r="E85" s="145">
        <v>42534</v>
      </c>
      <c r="F85" s="26"/>
    </row>
    <row r="86" spans="1:15" ht="15" customHeight="1" x14ac:dyDescent="0.25">
      <c r="A86" s="389"/>
      <c r="B86" s="368"/>
      <c r="C86" s="368"/>
      <c r="D86" s="243">
        <v>14</v>
      </c>
      <c r="E86" s="185">
        <v>42618</v>
      </c>
      <c r="F86" s="26"/>
    </row>
    <row r="87" spans="1:15" ht="15.75" customHeight="1" x14ac:dyDescent="0.25">
      <c r="A87" s="353"/>
      <c r="B87" s="351"/>
      <c r="C87" s="351"/>
      <c r="D87" s="9">
        <v>16</v>
      </c>
      <c r="E87" s="125">
        <v>42474</v>
      </c>
      <c r="F87" s="26"/>
    </row>
    <row r="88" spans="1:15" ht="25.5" customHeight="1" x14ac:dyDescent="0.25">
      <c r="A88" s="393"/>
      <c r="B88" s="392"/>
      <c r="C88" s="392"/>
      <c r="D88" s="9">
        <v>12</v>
      </c>
      <c r="E88" s="185">
        <v>42632</v>
      </c>
      <c r="F88" s="26"/>
    </row>
    <row r="89" spans="1:15" ht="30.75" customHeight="1" x14ac:dyDescent="0.25">
      <c r="A89" s="353"/>
      <c r="B89" s="351"/>
      <c r="C89" s="351"/>
      <c r="D89" s="9">
        <v>14</v>
      </c>
      <c r="E89" s="114">
        <v>42443</v>
      </c>
      <c r="F89" s="26"/>
    </row>
    <row r="90" spans="1:15" ht="15.75" customHeight="1" x14ac:dyDescent="0.25">
      <c r="A90" s="393"/>
      <c r="B90" s="392"/>
      <c r="C90" s="392"/>
      <c r="D90" s="9">
        <v>14</v>
      </c>
      <c r="E90" s="171">
        <v>42611</v>
      </c>
      <c r="F90" s="26"/>
    </row>
    <row r="91" spans="1:15" ht="15.75" customHeight="1" x14ac:dyDescent="0.25">
      <c r="A91" s="353"/>
      <c r="B91" s="351"/>
      <c r="C91" s="351"/>
      <c r="D91" s="9">
        <v>14</v>
      </c>
      <c r="E91" s="156">
        <v>42562</v>
      </c>
      <c r="F91" s="26"/>
    </row>
    <row r="92" spans="1:15" ht="15" customHeight="1" x14ac:dyDescent="0.25">
      <c r="A92" s="393"/>
      <c r="B92" s="392"/>
      <c r="C92" s="392"/>
      <c r="D92" s="9">
        <v>14</v>
      </c>
      <c r="E92" s="195">
        <v>42646</v>
      </c>
      <c r="F92" s="26"/>
    </row>
    <row r="93" spans="1:15" ht="15" customHeight="1" x14ac:dyDescent="0.25">
      <c r="A93" s="353"/>
      <c r="B93" s="351"/>
      <c r="C93" s="351"/>
      <c r="D93" s="9">
        <v>7</v>
      </c>
      <c r="E93" s="86">
        <v>42419</v>
      </c>
      <c r="F93" s="26"/>
    </row>
    <row r="94" spans="1:15" ht="15" customHeight="1" x14ac:dyDescent="0.25">
      <c r="A94" s="393"/>
      <c r="B94" s="392"/>
      <c r="C94" s="392"/>
      <c r="D94" s="9">
        <v>21</v>
      </c>
      <c r="E94" s="171">
        <v>42587</v>
      </c>
      <c r="F94" s="26"/>
    </row>
    <row r="95" spans="1:15" ht="15" customHeight="1" x14ac:dyDescent="0.25">
      <c r="A95" s="361"/>
      <c r="B95" s="363"/>
      <c r="C95" s="363"/>
      <c r="D95" s="243">
        <v>14</v>
      </c>
      <c r="E95" s="142">
        <v>42527</v>
      </c>
      <c r="F95" s="26"/>
    </row>
    <row r="96" spans="1:15" ht="15" customHeight="1" x14ac:dyDescent="0.25">
      <c r="A96" s="460"/>
      <c r="B96" s="459"/>
      <c r="C96" s="459"/>
      <c r="D96" s="243">
        <v>14</v>
      </c>
      <c r="E96" s="168">
        <v>42597</v>
      </c>
      <c r="F96" s="26"/>
    </row>
    <row r="97" spans="1:6" ht="30" customHeight="1" thickBot="1" x14ac:dyDescent="0.3">
      <c r="A97" s="267"/>
      <c r="B97" s="275"/>
      <c r="C97" s="275"/>
      <c r="D97" s="265">
        <v>28</v>
      </c>
      <c r="E97" s="135">
        <v>42500</v>
      </c>
      <c r="F97" s="26"/>
    </row>
    <row r="98" spans="1:6" ht="24" customHeight="1" thickBot="1" x14ac:dyDescent="0.3">
      <c r="A98" s="325" t="s">
        <v>69</v>
      </c>
      <c r="B98" s="326"/>
      <c r="C98" s="326"/>
      <c r="D98" s="326"/>
      <c r="E98" s="326"/>
      <c r="F98" s="327"/>
    </row>
    <row r="99" spans="1:6" ht="25.5" customHeight="1" x14ac:dyDescent="0.25">
      <c r="A99" s="23" t="s">
        <v>0</v>
      </c>
      <c r="B99" s="23" t="s">
        <v>5</v>
      </c>
      <c r="C99" s="23" t="s">
        <v>1</v>
      </c>
      <c r="D99" s="23" t="s">
        <v>2</v>
      </c>
      <c r="E99" s="23" t="s">
        <v>3</v>
      </c>
      <c r="F99" s="23" t="s">
        <v>4</v>
      </c>
    </row>
    <row r="100" spans="1:6" ht="15.75" customHeight="1" x14ac:dyDescent="0.25">
      <c r="A100" s="370"/>
      <c r="B100" s="360"/>
      <c r="C100" s="360"/>
      <c r="D100" s="19">
        <v>11</v>
      </c>
      <c r="E100" s="122">
        <v>42500</v>
      </c>
      <c r="F100" s="26"/>
    </row>
    <row r="101" spans="1:6" ht="15.75" customHeight="1" thickBot="1" x14ac:dyDescent="0.3">
      <c r="A101" s="396"/>
      <c r="B101" s="524"/>
      <c r="C101" s="523"/>
      <c r="D101" s="21">
        <v>17</v>
      </c>
      <c r="E101" s="174">
        <v>42590</v>
      </c>
      <c r="F101" s="11"/>
    </row>
    <row r="102" spans="1:6" ht="15" customHeight="1" thickBot="1" x14ac:dyDescent="0.3">
      <c r="A102" s="322" t="s">
        <v>13</v>
      </c>
      <c r="B102" s="323"/>
      <c r="C102" s="323"/>
      <c r="D102" s="323"/>
      <c r="E102" s="323"/>
      <c r="F102" s="324"/>
    </row>
    <row r="103" spans="1:6" ht="28.5" customHeight="1" x14ac:dyDescent="0.25">
      <c r="A103" s="22" t="s">
        <v>0</v>
      </c>
      <c r="B103" s="23" t="s">
        <v>5</v>
      </c>
      <c r="C103" s="23" t="s">
        <v>1</v>
      </c>
      <c r="D103" s="23" t="s">
        <v>2</v>
      </c>
      <c r="E103" s="23" t="s">
        <v>3</v>
      </c>
      <c r="F103" s="23" t="s">
        <v>4</v>
      </c>
    </row>
    <row r="104" spans="1:6" ht="15" customHeight="1" x14ac:dyDescent="0.25">
      <c r="A104" s="370"/>
      <c r="B104" s="351"/>
      <c r="C104" s="351"/>
      <c r="D104" s="19">
        <v>14</v>
      </c>
      <c r="E104" s="84">
        <v>42415</v>
      </c>
      <c r="F104" s="26"/>
    </row>
    <row r="105" spans="1:6" ht="15" customHeight="1" x14ac:dyDescent="0.25">
      <c r="A105" s="413"/>
      <c r="B105" s="392"/>
      <c r="C105" s="392"/>
      <c r="D105" s="19">
        <v>14</v>
      </c>
      <c r="E105" s="120">
        <v>42660</v>
      </c>
      <c r="F105" s="26"/>
    </row>
    <row r="106" spans="1:6" ht="15" customHeight="1" x14ac:dyDescent="0.25">
      <c r="A106" s="370"/>
      <c r="B106" s="360"/>
      <c r="C106" s="360"/>
      <c r="D106" s="19">
        <v>14</v>
      </c>
      <c r="E106" s="142">
        <v>42548</v>
      </c>
      <c r="F106" s="26"/>
    </row>
    <row r="107" spans="1:6" ht="15" customHeight="1" x14ac:dyDescent="0.25">
      <c r="A107" s="413"/>
      <c r="B107" s="485"/>
      <c r="C107" s="485"/>
      <c r="D107" s="19">
        <v>14</v>
      </c>
      <c r="E107" s="121">
        <v>42695</v>
      </c>
      <c r="F107" s="26"/>
    </row>
    <row r="108" spans="1:6" ht="15" customHeight="1" x14ac:dyDescent="0.25">
      <c r="A108" s="347"/>
      <c r="B108" s="483"/>
      <c r="C108" s="483"/>
      <c r="D108" s="227">
        <v>14</v>
      </c>
      <c r="E108" s="142">
        <v>42531</v>
      </c>
      <c r="F108" s="26"/>
    </row>
    <row r="109" spans="1:6" ht="15" customHeight="1" x14ac:dyDescent="0.25">
      <c r="A109" s="367"/>
      <c r="B109" s="474"/>
      <c r="C109" s="474"/>
      <c r="D109" s="227">
        <v>14</v>
      </c>
      <c r="E109" s="83">
        <v>42614</v>
      </c>
      <c r="F109" s="26"/>
    </row>
    <row r="110" spans="1:6" ht="15" customHeight="1" x14ac:dyDescent="0.25">
      <c r="A110" s="332"/>
      <c r="B110" s="330"/>
      <c r="C110" s="330"/>
      <c r="D110" s="63">
        <v>14</v>
      </c>
      <c r="E110" s="84">
        <v>42401</v>
      </c>
      <c r="F110" s="26"/>
    </row>
    <row r="111" spans="1:6" ht="15" customHeight="1" thickBot="1" x14ac:dyDescent="0.3">
      <c r="A111" s="333"/>
      <c r="B111" s="331"/>
      <c r="C111" s="331"/>
      <c r="D111" s="66">
        <v>14</v>
      </c>
      <c r="E111" s="198">
        <v>42646</v>
      </c>
      <c r="F111" s="11"/>
    </row>
    <row r="112" spans="1:6" ht="15" customHeight="1" thickBot="1" x14ac:dyDescent="0.3">
      <c r="A112" s="542" t="s">
        <v>11</v>
      </c>
      <c r="B112" s="543"/>
      <c r="C112" s="543"/>
      <c r="D112" s="543"/>
      <c r="E112" s="543"/>
      <c r="F112" s="544"/>
    </row>
    <row r="113" spans="1:6" ht="29.25" customHeight="1" x14ac:dyDescent="0.25">
      <c r="A113" s="22" t="s">
        <v>0</v>
      </c>
      <c r="B113" s="23" t="s">
        <v>5</v>
      </c>
      <c r="C113" s="23" t="s">
        <v>1</v>
      </c>
      <c r="D113" s="23" t="s">
        <v>2</v>
      </c>
      <c r="E113" s="23" t="s">
        <v>3</v>
      </c>
      <c r="F113" s="23" t="s">
        <v>4</v>
      </c>
    </row>
    <row r="114" spans="1:6" ht="15" customHeight="1" x14ac:dyDescent="0.25">
      <c r="A114" s="347"/>
      <c r="B114" s="342"/>
      <c r="C114" s="342"/>
      <c r="D114" s="227">
        <v>14</v>
      </c>
      <c r="E114" s="122">
        <v>42494</v>
      </c>
      <c r="F114" s="26"/>
    </row>
    <row r="115" spans="1:6" ht="15" customHeight="1" x14ac:dyDescent="0.25">
      <c r="A115" s="367"/>
      <c r="B115" s="368"/>
      <c r="C115" s="368"/>
      <c r="D115" s="227">
        <v>14</v>
      </c>
      <c r="E115" s="83">
        <v>42618</v>
      </c>
      <c r="F115" s="26"/>
    </row>
    <row r="116" spans="1:6" ht="15" customHeight="1" x14ac:dyDescent="0.25">
      <c r="A116" s="347"/>
      <c r="B116" s="342"/>
      <c r="C116" s="349"/>
      <c r="D116" s="227">
        <v>9</v>
      </c>
      <c r="E116" s="142">
        <v>42535</v>
      </c>
      <c r="F116" s="26"/>
    </row>
    <row r="117" spans="1:6" ht="15" customHeight="1" x14ac:dyDescent="0.25">
      <c r="A117" s="367"/>
      <c r="B117" s="368"/>
      <c r="C117" s="369"/>
      <c r="D117" s="227">
        <v>19</v>
      </c>
      <c r="E117" s="169">
        <v>42590</v>
      </c>
      <c r="F117" s="26"/>
    </row>
    <row r="118" spans="1:6" ht="15" customHeight="1" x14ac:dyDescent="0.25">
      <c r="A118" s="370"/>
      <c r="B118" s="360"/>
      <c r="C118" s="492"/>
      <c r="D118" s="19">
        <v>14</v>
      </c>
      <c r="E118" s="113">
        <v>42457</v>
      </c>
      <c r="F118" s="26"/>
    </row>
    <row r="119" spans="1:6" ht="15" customHeight="1" x14ac:dyDescent="0.25">
      <c r="A119" s="413"/>
      <c r="B119" s="485"/>
      <c r="C119" s="493"/>
      <c r="D119" s="21">
        <v>14</v>
      </c>
      <c r="E119" s="155">
        <v>42566</v>
      </c>
      <c r="F119" s="11"/>
    </row>
    <row r="120" spans="1:6" ht="15" customHeight="1" x14ac:dyDescent="0.25">
      <c r="A120" s="341"/>
      <c r="B120" s="482"/>
      <c r="C120" s="495"/>
      <c r="D120" s="227">
        <v>14</v>
      </c>
      <c r="E120" s="154">
        <v>42552</v>
      </c>
      <c r="F120" s="26"/>
    </row>
    <row r="121" spans="1:6" ht="15" customHeight="1" thickBot="1" x14ac:dyDescent="0.3">
      <c r="A121" s="497"/>
      <c r="B121" s="494"/>
      <c r="C121" s="496"/>
      <c r="D121" s="239">
        <v>14</v>
      </c>
      <c r="E121" s="174">
        <v>42583</v>
      </c>
      <c r="F121" s="11"/>
    </row>
    <row r="122" spans="1:6" ht="15" customHeight="1" thickBot="1" x14ac:dyDescent="0.3">
      <c r="A122" s="322" t="s">
        <v>12</v>
      </c>
      <c r="B122" s="323"/>
      <c r="C122" s="323"/>
      <c r="D122" s="323"/>
      <c r="E122" s="323"/>
      <c r="F122" s="324"/>
    </row>
    <row r="123" spans="1:6" ht="26.25" customHeight="1" x14ac:dyDescent="0.25">
      <c r="A123" s="22" t="s">
        <v>0</v>
      </c>
      <c r="B123" s="23" t="s">
        <v>5</v>
      </c>
      <c r="C123" s="23" t="s">
        <v>1</v>
      </c>
      <c r="D123" s="23" t="s">
        <v>2</v>
      </c>
      <c r="E123" s="23" t="s">
        <v>3</v>
      </c>
      <c r="F123" s="23" t="s">
        <v>4</v>
      </c>
    </row>
    <row r="124" spans="1:6" ht="15" customHeight="1" x14ac:dyDescent="0.25">
      <c r="A124" s="347"/>
      <c r="B124" s="342"/>
      <c r="C124" s="342"/>
      <c r="D124" s="227">
        <v>14</v>
      </c>
      <c r="E124" s="122">
        <v>42520</v>
      </c>
      <c r="F124" s="26"/>
    </row>
    <row r="125" spans="1:6" ht="15" customHeight="1" x14ac:dyDescent="0.25">
      <c r="A125" s="367"/>
      <c r="B125" s="368"/>
      <c r="C125" s="368"/>
      <c r="D125" s="239">
        <v>14</v>
      </c>
      <c r="E125" s="174">
        <v>42597</v>
      </c>
      <c r="F125" s="11"/>
    </row>
    <row r="126" spans="1:6" ht="15" customHeight="1" x14ac:dyDescent="0.25">
      <c r="A126" s="332"/>
      <c r="B126" s="330"/>
      <c r="C126" s="548"/>
      <c r="D126" s="266">
        <v>14</v>
      </c>
      <c r="E126" s="142">
        <v>42548</v>
      </c>
      <c r="F126" s="26"/>
    </row>
    <row r="127" spans="1:6" ht="15" customHeight="1" thickBot="1" x14ac:dyDescent="0.3">
      <c r="A127" s="551"/>
      <c r="B127" s="550"/>
      <c r="C127" s="549"/>
      <c r="D127" s="266">
        <v>14</v>
      </c>
      <c r="E127" s="120">
        <v>42664</v>
      </c>
      <c r="F127" s="26"/>
    </row>
    <row r="128" spans="1:6" ht="25.5" customHeight="1" thickBot="1" x14ac:dyDescent="0.3">
      <c r="A128" s="325" t="s">
        <v>92</v>
      </c>
      <c r="B128" s="326"/>
      <c r="C128" s="326"/>
      <c r="D128" s="326"/>
      <c r="E128" s="326"/>
      <c r="F128" s="327"/>
    </row>
    <row r="129" spans="1:6" ht="25.5" customHeight="1" x14ac:dyDescent="0.25">
      <c r="A129" s="57" t="s">
        <v>0</v>
      </c>
      <c r="B129" s="58" t="s">
        <v>5</v>
      </c>
      <c r="C129" s="58" t="s">
        <v>1</v>
      </c>
      <c r="D129" s="58" t="s">
        <v>2</v>
      </c>
      <c r="E129" s="58" t="s">
        <v>3</v>
      </c>
      <c r="F129" s="59" t="s">
        <v>4</v>
      </c>
    </row>
    <row r="130" spans="1:6" ht="15" customHeight="1" x14ac:dyDescent="0.25">
      <c r="A130" s="359"/>
      <c r="B130" s="357"/>
      <c r="C130" s="357"/>
      <c r="D130" s="19">
        <v>14</v>
      </c>
      <c r="E130" s="93">
        <v>42370</v>
      </c>
      <c r="F130" s="19"/>
    </row>
    <row r="131" spans="1:6" ht="15" customHeight="1" x14ac:dyDescent="0.25">
      <c r="A131" s="374"/>
      <c r="B131" s="375"/>
      <c r="C131" s="375"/>
      <c r="D131" s="19">
        <v>14</v>
      </c>
      <c r="E131" s="154">
        <v>42562</v>
      </c>
      <c r="F131" s="19"/>
    </row>
    <row r="132" spans="1:6" ht="15" customHeight="1" x14ac:dyDescent="0.25">
      <c r="A132" s="361"/>
      <c r="B132" s="363"/>
      <c r="C132" s="363"/>
      <c r="D132" s="227">
        <v>14</v>
      </c>
      <c r="E132" s="142">
        <v>42548</v>
      </c>
      <c r="F132" s="19"/>
    </row>
    <row r="133" spans="1:6" ht="15" customHeight="1" x14ac:dyDescent="0.25">
      <c r="A133" s="362"/>
      <c r="B133" s="364"/>
      <c r="C133" s="364"/>
      <c r="D133" s="227">
        <v>14</v>
      </c>
      <c r="E133" s="83">
        <v>42623</v>
      </c>
      <c r="F133" s="19"/>
    </row>
    <row r="134" spans="1:6" ht="15" customHeight="1" x14ac:dyDescent="0.25">
      <c r="A134" s="359"/>
      <c r="B134" s="357"/>
      <c r="C134" s="357"/>
      <c r="D134" s="19">
        <v>14</v>
      </c>
      <c r="E134" s="142">
        <v>42527</v>
      </c>
      <c r="F134" s="19"/>
    </row>
    <row r="135" spans="1:6" ht="15" customHeight="1" x14ac:dyDescent="0.25">
      <c r="A135" s="374"/>
      <c r="B135" s="375"/>
      <c r="C135" s="375"/>
      <c r="D135" s="19">
        <v>14</v>
      </c>
      <c r="E135" s="210">
        <v>42723</v>
      </c>
      <c r="F135" s="19"/>
    </row>
    <row r="136" spans="1:6" ht="15.75" customHeight="1" x14ac:dyDescent="0.25">
      <c r="A136" s="361"/>
      <c r="B136" s="363"/>
      <c r="C136" s="363"/>
      <c r="D136" s="227">
        <v>14</v>
      </c>
      <c r="E136" s="169">
        <v>42597</v>
      </c>
      <c r="F136" s="19"/>
    </row>
    <row r="137" spans="1:6" ht="19.5" customHeight="1" x14ac:dyDescent="0.25">
      <c r="A137" s="362"/>
      <c r="B137" s="364"/>
      <c r="C137" s="364"/>
      <c r="D137" s="227">
        <v>14</v>
      </c>
      <c r="E137" s="83">
        <v>42628</v>
      </c>
      <c r="F137" s="19"/>
    </row>
    <row r="138" spans="1:6" ht="28.5" customHeight="1" x14ac:dyDescent="0.25">
      <c r="A138" s="359"/>
      <c r="B138" s="357"/>
      <c r="C138" s="357"/>
      <c r="D138" s="19">
        <v>21</v>
      </c>
      <c r="E138" s="142">
        <v>42548</v>
      </c>
      <c r="F138" s="19"/>
    </row>
    <row r="139" spans="1:6" ht="15" customHeight="1" thickBot="1" x14ac:dyDescent="0.3">
      <c r="A139" s="372"/>
      <c r="B139" s="373"/>
      <c r="C139" s="373"/>
      <c r="D139" s="21">
        <v>7</v>
      </c>
      <c r="E139" s="198">
        <v>42667</v>
      </c>
      <c r="F139" s="21"/>
    </row>
    <row r="140" spans="1:6" ht="15" customHeight="1" thickBot="1" x14ac:dyDescent="0.3">
      <c r="A140" s="319" t="s">
        <v>78</v>
      </c>
      <c r="B140" s="320"/>
      <c r="C140" s="320"/>
      <c r="D140" s="320"/>
      <c r="E140" s="320"/>
      <c r="F140" s="321"/>
    </row>
    <row r="141" spans="1:6" ht="15.75" customHeight="1" thickBot="1" x14ac:dyDescent="0.3">
      <c r="A141" s="48" t="s">
        <v>0</v>
      </c>
      <c r="B141" s="49" t="s">
        <v>5</v>
      </c>
      <c r="C141" s="49" t="s">
        <v>1</v>
      </c>
      <c r="D141" s="49" t="s">
        <v>2</v>
      </c>
      <c r="E141" s="49" t="s">
        <v>3</v>
      </c>
      <c r="F141" s="50" t="s">
        <v>4</v>
      </c>
    </row>
    <row r="142" spans="1:6" ht="12" customHeight="1" x14ac:dyDescent="0.25">
      <c r="A142" s="361"/>
      <c r="B142" s="363"/>
      <c r="C142" s="363"/>
      <c r="D142" s="227">
        <v>21</v>
      </c>
      <c r="E142" s="142">
        <v>42522</v>
      </c>
      <c r="F142" s="19"/>
    </row>
    <row r="143" spans="1:6" ht="15" customHeight="1" x14ac:dyDescent="0.25">
      <c r="A143" s="362"/>
      <c r="B143" s="364"/>
      <c r="C143" s="364"/>
      <c r="D143" s="227">
        <v>7</v>
      </c>
      <c r="E143" s="83">
        <v>42627</v>
      </c>
      <c r="F143" s="19"/>
    </row>
    <row r="144" spans="1:6" ht="15" customHeight="1" x14ac:dyDescent="0.25">
      <c r="A144" s="361"/>
      <c r="B144" s="363"/>
      <c r="C144" s="363"/>
      <c r="D144" s="227">
        <v>4</v>
      </c>
      <c r="E144" s="122">
        <v>42493</v>
      </c>
      <c r="F144" s="19"/>
    </row>
    <row r="145" spans="1:6" ht="15.75" customHeight="1" thickBot="1" x14ac:dyDescent="0.3">
      <c r="A145" s="362"/>
      <c r="B145" s="364"/>
      <c r="C145" s="364"/>
      <c r="D145" s="227">
        <v>24</v>
      </c>
      <c r="E145" s="169">
        <v>42585</v>
      </c>
      <c r="F145" s="19"/>
    </row>
    <row r="146" spans="1:6" ht="27.75" customHeight="1" thickBot="1" x14ac:dyDescent="0.3">
      <c r="A146" s="325" t="s">
        <v>77</v>
      </c>
      <c r="B146" s="326"/>
      <c r="C146" s="326"/>
      <c r="D146" s="326"/>
      <c r="E146" s="326"/>
      <c r="F146" s="327"/>
    </row>
    <row r="147" spans="1:6" ht="28.5" customHeight="1" thickBot="1" x14ac:dyDescent="0.3">
      <c r="A147" s="48" t="s">
        <v>0</v>
      </c>
      <c r="B147" s="49" t="s">
        <v>5</v>
      </c>
      <c r="C147" s="49" t="s">
        <v>1</v>
      </c>
      <c r="D147" s="49" t="s">
        <v>2</v>
      </c>
      <c r="E147" s="49" t="s">
        <v>3</v>
      </c>
      <c r="F147" s="50" t="s">
        <v>4</v>
      </c>
    </row>
    <row r="148" spans="1:6" ht="15" customHeight="1" x14ac:dyDescent="0.25">
      <c r="A148" s="379"/>
      <c r="B148" s="317"/>
      <c r="C148" s="317"/>
      <c r="D148" s="238">
        <v>5</v>
      </c>
      <c r="E148" s="119">
        <v>42458</v>
      </c>
      <c r="F148" s="25"/>
    </row>
    <row r="149" spans="1:6" ht="15" customHeight="1" x14ac:dyDescent="0.25">
      <c r="A149" s="379"/>
      <c r="B149" s="317"/>
      <c r="C149" s="317"/>
      <c r="D149" s="228">
        <v>4</v>
      </c>
      <c r="E149" s="142">
        <v>42535</v>
      </c>
      <c r="F149" s="19"/>
    </row>
    <row r="150" spans="1:6" ht="29.25" customHeight="1" thickBot="1" x14ac:dyDescent="0.3">
      <c r="A150" s="380"/>
      <c r="B150" s="318"/>
      <c r="C150" s="318"/>
      <c r="D150" s="228">
        <v>19</v>
      </c>
      <c r="E150" s="154">
        <v>42555</v>
      </c>
      <c r="F150" s="19" t="s">
        <v>25</v>
      </c>
    </row>
    <row r="151" spans="1:6" ht="27" customHeight="1" thickBot="1" x14ac:dyDescent="0.3">
      <c r="A151" s="319" t="s">
        <v>67</v>
      </c>
      <c r="B151" s="320"/>
      <c r="C151" s="320"/>
      <c r="D151" s="320"/>
      <c r="E151" s="320"/>
      <c r="F151" s="321"/>
    </row>
    <row r="152" spans="1:6" ht="28.5" x14ac:dyDescent="0.25">
      <c r="A152" s="23" t="s">
        <v>0</v>
      </c>
      <c r="B152" s="23" t="s">
        <v>5</v>
      </c>
      <c r="C152" s="23" t="s">
        <v>1</v>
      </c>
      <c r="D152" s="23" t="s">
        <v>2</v>
      </c>
      <c r="E152" s="23" t="s">
        <v>3</v>
      </c>
      <c r="F152" s="23" t="s">
        <v>4</v>
      </c>
    </row>
    <row r="153" spans="1:6" ht="15" customHeight="1" x14ac:dyDescent="0.25">
      <c r="A153" s="355"/>
      <c r="B153" s="483"/>
      <c r="C153" s="483"/>
      <c r="D153" s="227">
        <v>14</v>
      </c>
      <c r="E153" s="154">
        <v>42576</v>
      </c>
      <c r="F153" s="508"/>
    </row>
    <row r="154" spans="1:6" ht="15" customHeight="1" x14ac:dyDescent="0.25">
      <c r="A154" s="356"/>
      <c r="B154" s="498"/>
      <c r="C154" s="498"/>
      <c r="D154" s="227">
        <v>14</v>
      </c>
      <c r="E154" s="83">
        <v>42632</v>
      </c>
      <c r="F154" s="509"/>
    </row>
    <row r="155" spans="1:6" ht="15" customHeight="1" x14ac:dyDescent="0.25">
      <c r="A155" s="355"/>
      <c r="B155" s="483"/>
      <c r="C155" s="483"/>
      <c r="D155" s="227">
        <v>7</v>
      </c>
      <c r="E155" s="122">
        <v>42500</v>
      </c>
      <c r="F155" s="508"/>
    </row>
    <row r="156" spans="1:6" ht="15" customHeight="1" x14ac:dyDescent="0.25">
      <c r="A156" s="356"/>
      <c r="B156" s="498"/>
      <c r="C156" s="498"/>
      <c r="D156" s="227">
        <v>21</v>
      </c>
      <c r="E156" s="169">
        <v>42604</v>
      </c>
      <c r="F156" s="509"/>
    </row>
    <row r="157" spans="1:6" ht="15" customHeight="1" x14ac:dyDescent="0.25">
      <c r="A157" s="353"/>
      <c r="B157" s="360"/>
      <c r="C157" s="360"/>
      <c r="D157" s="19">
        <v>14</v>
      </c>
      <c r="E157" s="93">
        <v>42380</v>
      </c>
      <c r="F157" s="508"/>
    </row>
    <row r="158" spans="1:6" ht="15" customHeight="1" x14ac:dyDescent="0.25">
      <c r="A158" s="354"/>
      <c r="B158" s="510"/>
      <c r="C158" s="510"/>
      <c r="D158" s="19">
        <v>14</v>
      </c>
      <c r="E158" s="169">
        <v>42600</v>
      </c>
      <c r="F158" s="509"/>
    </row>
    <row r="159" spans="1:6" ht="15" customHeight="1" x14ac:dyDescent="0.25">
      <c r="A159" s="353"/>
      <c r="B159" s="360"/>
      <c r="C159" s="360"/>
      <c r="D159" s="19">
        <v>18</v>
      </c>
      <c r="E159" s="142">
        <v>42535</v>
      </c>
      <c r="F159" s="508"/>
    </row>
    <row r="160" spans="1:6" ht="15" customHeight="1" x14ac:dyDescent="0.25">
      <c r="A160" s="354"/>
      <c r="B160" s="510"/>
      <c r="C160" s="510"/>
      <c r="D160" s="19">
        <v>10</v>
      </c>
      <c r="E160" s="120">
        <v>42653</v>
      </c>
      <c r="F160" s="509"/>
    </row>
    <row r="161" spans="1:6" ht="15" customHeight="1" x14ac:dyDescent="0.25">
      <c r="A161" s="355"/>
      <c r="B161" s="483"/>
      <c r="C161" s="483"/>
      <c r="D161" s="227">
        <v>14</v>
      </c>
      <c r="E161" s="142">
        <v>42522</v>
      </c>
      <c r="F161" s="508"/>
    </row>
    <row r="162" spans="1:6" ht="15" customHeight="1" x14ac:dyDescent="0.25">
      <c r="A162" s="356"/>
      <c r="B162" s="498"/>
      <c r="C162" s="498"/>
      <c r="D162" s="227">
        <v>14</v>
      </c>
      <c r="E162" s="169">
        <v>42583</v>
      </c>
      <c r="F162" s="509"/>
    </row>
    <row r="163" spans="1:6" ht="15" customHeight="1" x14ac:dyDescent="0.25">
      <c r="A163" s="355"/>
      <c r="B163" s="483"/>
      <c r="C163" s="483"/>
      <c r="D163" s="227">
        <v>9</v>
      </c>
      <c r="E163" s="122">
        <v>42500</v>
      </c>
      <c r="F163" s="508"/>
    </row>
    <row r="164" spans="1:6" ht="15" customHeight="1" thickBot="1" x14ac:dyDescent="0.3">
      <c r="A164" s="356"/>
      <c r="B164" s="498"/>
      <c r="C164" s="498"/>
      <c r="D164" s="227">
        <v>19</v>
      </c>
      <c r="E164" s="169">
        <v>42611</v>
      </c>
      <c r="F164" s="509"/>
    </row>
    <row r="165" spans="1:6" ht="24.75" customHeight="1" thickBot="1" x14ac:dyDescent="0.3">
      <c r="A165" s="319" t="s">
        <v>71</v>
      </c>
      <c r="B165" s="320"/>
      <c r="C165" s="320"/>
      <c r="D165" s="320"/>
      <c r="E165" s="320"/>
      <c r="F165" s="321"/>
    </row>
    <row r="166" spans="1:6" ht="24.75" customHeight="1" x14ac:dyDescent="0.25">
      <c r="A166" s="23" t="s">
        <v>0</v>
      </c>
      <c r="B166" s="23" t="s">
        <v>5</v>
      </c>
      <c r="C166" s="23" t="s">
        <v>1</v>
      </c>
      <c r="D166" s="23" t="s">
        <v>2</v>
      </c>
      <c r="E166" s="23" t="s">
        <v>3</v>
      </c>
      <c r="F166" s="23" t="s">
        <v>4</v>
      </c>
    </row>
    <row r="167" spans="1:6" ht="15" customHeight="1" x14ac:dyDescent="0.25">
      <c r="A167" s="347"/>
      <c r="B167" s="342"/>
      <c r="C167" s="342"/>
      <c r="D167" s="241">
        <v>14</v>
      </c>
      <c r="E167" s="153">
        <v>42576</v>
      </c>
      <c r="F167" s="471"/>
    </row>
    <row r="168" spans="1:6" ht="15" customHeight="1" x14ac:dyDescent="0.25">
      <c r="A168" s="348"/>
      <c r="B168" s="343"/>
      <c r="C168" s="343"/>
      <c r="D168" s="241">
        <v>14</v>
      </c>
      <c r="E168" s="183">
        <v>42618</v>
      </c>
      <c r="F168" s="472"/>
    </row>
    <row r="169" spans="1:6" ht="15" customHeight="1" x14ac:dyDescent="0.25">
      <c r="A169" s="347"/>
      <c r="B169" s="342"/>
      <c r="C169" s="342"/>
      <c r="D169" s="241">
        <v>14</v>
      </c>
      <c r="E169" s="153">
        <v>42562</v>
      </c>
      <c r="F169" s="471"/>
    </row>
    <row r="170" spans="1:6" ht="15" customHeight="1" x14ac:dyDescent="0.25">
      <c r="A170" s="348"/>
      <c r="B170" s="343"/>
      <c r="C170" s="343"/>
      <c r="D170" s="241">
        <v>14</v>
      </c>
      <c r="E170" s="183">
        <v>42642</v>
      </c>
      <c r="F170" s="472"/>
    </row>
    <row r="171" spans="1:6" ht="15" customHeight="1" x14ac:dyDescent="0.25">
      <c r="A171" s="370"/>
      <c r="B171" s="351"/>
      <c r="C171" s="351"/>
      <c r="D171" s="7">
        <v>10</v>
      </c>
      <c r="E171" s="112">
        <v>42438</v>
      </c>
      <c r="F171" s="471"/>
    </row>
    <row r="172" spans="1:6" ht="15" customHeight="1" x14ac:dyDescent="0.25">
      <c r="A172" s="371"/>
      <c r="B172" s="352"/>
      <c r="C172" s="352"/>
      <c r="D172" s="7">
        <v>18</v>
      </c>
      <c r="E172" s="168">
        <v>42583</v>
      </c>
      <c r="F172" s="472"/>
    </row>
    <row r="173" spans="1:6" ht="15" customHeight="1" x14ac:dyDescent="0.25">
      <c r="A173" s="370"/>
      <c r="B173" s="351"/>
      <c r="C173" s="351"/>
      <c r="D173" s="370">
        <v>28</v>
      </c>
      <c r="E173" s="545">
        <v>42558</v>
      </c>
      <c r="F173" s="471"/>
    </row>
    <row r="174" spans="1:6" ht="15" customHeight="1" x14ac:dyDescent="0.25">
      <c r="A174" s="371"/>
      <c r="B174" s="352"/>
      <c r="C174" s="352"/>
      <c r="D174" s="371"/>
      <c r="E174" s="437"/>
      <c r="F174" s="472"/>
    </row>
    <row r="175" spans="1:6" ht="15" customHeight="1" x14ac:dyDescent="0.25">
      <c r="A175" s="69"/>
      <c r="B175" s="27"/>
      <c r="C175" s="27"/>
      <c r="D175" s="7">
        <v>28</v>
      </c>
      <c r="E175" s="205">
        <v>42675</v>
      </c>
      <c r="F175" s="26"/>
    </row>
    <row r="176" spans="1:6" ht="15" customHeight="1" thickBot="1" x14ac:dyDescent="0.3">
      <c r="A176" s="64"/>
      <c r="B176" s="17"/>
      <c r="C176" s="17"/>
      <c r="D176" s="72">
        <v>28</v>
      </c>
      <c r="E176" s="184">
        <v>42614</v>
      </c>
      <c r="F176" s="10" t="s">
        <v>16</v>
      </c>
    </row>
    <row r="177" spans="1:6" ht="25.5" customHeight="1" thickBot="1" x14ac:dyDescent="0.3">
      <c r="A177" s="325" t="s">
        <v>65</v>
      </c>
      <c r="B177" s="326"/>
      <c r="C177" s="326"/>
      <c r="D177" s="326"/>
      <c r="E177" s="326"/>
      <c r="F177" s="327"/>
    </row>
    <row r="178" spans="1:6" ht="29.25" customHeight="1" x14ac:dyDescent="0.25">
      <c r="A178" s="23" t="s">
        <v>0</v>
      </c>
      <c r="B178" s="23" t="s">
        <v>5</v>
      </c>
      <c r="C178" s="23" t="s">
        <v>1</v>
      </c>
      <c r="D178" s="23" t="s">
        <v>2</v>
      </c>
      <c r="E178" s="23" t="s">
        <v>3</v>
      </c>
      <c r="F178" s="23" t="s">
        <v>4</v>
      </c>
    </row>
    <row r="179" spans="1:6" ht="15" customHeight="1" x14ac:dyDescent="0.25">
      <c r="A179" s="370"/>
      <c r="B179" s="351"/>
      <c r="C179" s="440"/>
      <c r="D179" s="9">
        <v>14</v>
      </c>
      <c r="E179" s="156">
        <v>42576</v>
      </c>
      <c r="F179" s="421"/>
    </row>
    <row r="180" spans="1:6" ht="15" customHeight="1" thickBot="1" x14ac:dyDescent="0.3">
      <c r="A180" s="480"/>
      <c r="B180" s="478"/>
      <c r="C180" s="479"/>
      <c r="D180" s="10">
        <v>14</v>
      </c>
      <c r="E180" s="201">
        <v>42674</v>
      </c>
      <c r="F180" s="422"/>
    </row>
    <row r="181" spans="1:6" ht="21.75" customHeight="1" thickBot="1" x14ac:dyDescent="0.3">
      <c r="A181" s="322" t="s">
        <v>9</v>
      </c>
      <c r="B181" s="323"/>
      <c r="C181" s="323"/>
      <c r="D181" s="323"/>
      <c r="E181" s="323"/>
      <c r="F181" s="324"/>
    </row>
    <row r="182" spans="1:6" ht="28.5" customHeight="1" x14ac:dyDescent="0.25">
      <c r="A182" s="22" t="s">
        <v>0</v>
      </c>
      <c r="B182" s="23" t="s">
        <v>5</v>
      </c>
      <c r="C182" s="23" t="s">
        <v>1</v>
      </c>
      <c r="D182" s="23" t="s">
        <v>2</v>
      </c>
      <c r="E182" s="23" t="s">
        <v>3</v>
      </c>
      <c r="F182" s="23" t="s">
        <v>4</v>
      </c>
    </row>
    <row r="183" spans="1:6" ht="15" customHeight="1" x14ac:dyDescent="0.25">
      <c r="A183" s="347"/>
      <c r="B183" s="349"/>
      <c r="C183" s="342"/>
      <c r="D183" s="243">
        <v>14</v>
      </c>
      <c r="E183" s="136">
        <v>42494</v>
      </c>
      <c r="F183" s="35"/>
    </row>
    <row r="184" spans="1:6" ht="15.75" customHeight="1" x14ac:dyDescent="0.25">
      <c r="A184" s="367"/>
      <c r="B184" s="369"/>
      <c r="C184" s="368"/>
      <c r="D184" s="243">
        <v>14</v>
      </c>
      <c r="E184" s="185">
        <v>42625</v>
      </c>
      <c r="F184" s="35"/>
    </row>
    <row r="185" spans="1:6" ht="19.5" customHeight="1" x14ac:dyDescent="0.25">
      <c r="A185" s="370"/>
      <c r="B185" s="351"/>
      <c r="C185" s="492"/>
      <c r="D185" s="9">
        <v>14</v>
      </c>
      <c r="E185" s="156">
        <v>42576</v>
      </c>
      <c r="F185" s="35"/>
    </row>
    <row r="186" spans="1:6" ht="28.5" customHeight="1" x14ac:dyDescent="0.25">
      <c r="A186" s="413"/>
      <c r="B186" s="392"/>
      <c r="C186" s="579"/>
      <c r="D186" s="9">
        <v>14</v>
      </c>
      <c r="E186" s="196">
        <v>42660</v>
      </c>
      <c r="F186" s="35"/>
    </row>
    <row r="187" spans="1:6" ht="15" customHeight="1" x14ac:dyDescent="0.25">
      <c r="A187" s="347"/>
      <c r="B187" s="342"/>
      <c r="C187" s="495"/>
      <c r="D187" s="243">
        <v>14</v>
      </c>
      <c r="E187" s="156">
        <v>42555</v>
      </c>
      <c r="F187" s="35"/>
    </row>
    <row r="188" spans="1:6" ht="15" customHeight="1" thickBot="1" x14ac:dyDescent="0.3">
      <c r="A188" s="435"/>
      <c r="B188" s="513"/>
      <c r="C188" s="496"/>
      <c r="D188" s="252">
        <v>14</v>
      </c>
      <c r="E188" s="172">
        <v>42590</v>
      </c>
      <c r="F188" s="36"/>
    </row>
    <row r="189" spans="1:6" ht="21.75" customHeight="1" thickBot="1" x14ac:dyDescent="0.3">
      <c r="A189" s="322" t="s">
        <v>10</v>
      </c>
      <c r="B189" s="323"/>
      <c r="C189" s="323"/>
      <c r="D189" s="323"/>
      <c r="E189" s="323"/>
      <c r="F189" s="324"/>
    </row>
    <row r="190" spans="1:6" ht="27" customHeight="1" x14ac:dyDescent="0.25">
      <c r="A190" s="22" t="s">
        <v>0</v>
      </c>
      <c r="B190" s="23" t="s">
        <v>5</v>
      </c>
      <c r="C190" s="23" t="s">
        <v>1</v>
      </c>
      <c r="D190" s="23" t="s">
        <v>2</v>
      </c>
      <c r="E190" s="23" t="s">
        <v>3</v>
      </c>
      <c r="F190" s="23" t="s">
        <v>4</v>
      </c>
    </row>
    <row r="191" spans="1:6" ht="15" customHeight="1" x14ac:dyDescent="0.25">
      <c r="A191" s="347"/>
      <c r="B191" s="342"/>
      <c r="C191" s="342"/>
      <c r="D191" s="243">
        <v>9</v>
      </c>
      <c r="E191" s="145">
        <v>42535</v>
      </c>
      <c r="F191" s="35"/>
    </row>
    <row r="192" spans="1:6" ht="15" customHeight="1" thickBot="1" x14ac:dyDescent="0.3">
      <c r="A192" s="567"/>
      <c r="B192" s="500"/>
      <c r="C192" s="500"/>
      <c r="D192" s="252">
        <v>19</v>
      </c>
      <c r="E192" s="172">
        <v>42590</v>
      </c>
      <c r="F192" s="36"/>
    </row>
    <row r="193" spans="1:6" ht="43.5" customHeight="1" thickBot="1" x14ac:dyDescent="0.3">
      <c r="A193" s="325" t="s">
        <v>76</v>
      </c>
      <c r="B193" s="326"/>
      <c r="C193" s="326"/>
      <c r="D193" s="326"/>
      <c r="E193" s="326"/>
      <c r="F193" s="327"/>
    </row>
    <row r="194" spans="1:6" ht="30" customHeight="1" thickBot="1" x14ac:dyDescent="0.3">
      <c r="A194" s="109" t="s">
        <v>0</v>
      </c>
      <c r="B194" s="110" t="s">
        <v>5</v>
      </c>
      <c r="C194" s="110" t="s">
        <v>1</v>
      </c>
      <c r="D194" s="110" t="s">
        <v>2</v>
      </c>
      <c r="E194" s="110" t="s">
        <v>3</v>
      </c>
      <c r="F194" s="111" t="s">
        <v>4</v>
      </c>
    </row>
    <row r="195" spans="1:6" ht="15" customHeight="1" x14ac:dyDescent="0.25">
      <c r="A195" s="383"/>
      <c r="B195" s="385"/>
      <c r="C195" s="385"/>
      <c r="D195" s="25">
        <v>7</v>
      </c>
      <c r="E195" s="133">
        <v>42483</v>
      </c>
      <c r="F195" s="25"/>
    </row>
    <row r="196" spans="1:6" ht="15" customHeight="1" thickBot="1" x14ac:dyDescent="0.3">
      <c r="A196" s="383"/>
      <c r="B196" s="385"/>
      <c r="C196" s="385"/>
      <c r="D196" s="21">
        <v>21</v>
      </c>
      <c r="E196" s="155">
        <v>42555</v>
      </c>
      <c r="F196" s="21"/>
    </row>
    <row r="197" spans="1:6" ht="21.75" customHeight="1" thickBot="1" x14ac:dyDescent="0.3">
      <c r="A197" s="319" t="s">
        <v>68</v>
      </c>
      <c r="B197" s="320"/>
      <c r="C197" s="320"/>
      <c r="D197" s="320"/>
      <c r="E197" s="320"/>
      <c r="F197" s="321"/>
    </row>
    <row r="198" spans="1:6" ht="27" customHeight="1" x14ac:dyDescent="0.25">
      <c r="A198" s="23" t="s">
        <v>0</v>
      </c>
      <c r="B198" s="23" t="s">
        <v>5</v>
      </c>
      <c r="C198" s="23" t="s">
        <v>1</v>
      </c>
      <c r="D198" s="23" t="s">
        <v>2</v>
      </c>
      <c r="E198" s="23" t="s">
        <v>3</v>
      </c>
      <c r="F198" s="23" t="s">
        <v>4</v>
      </c>
    </row>
    <row r="199" spans="1:6" ht="15" customHeight="1" x14ac:dyDescent="0.25">
      <c r="A199" s="370"/>
      <c r="B199" s="351"/>
      <c r="C199" s="351"/>
      <c r="D199" s="7">
        <v>14</v>
      </c>
      <c r="E199" s="143">
        <v>42535</v>
      </c>
      <c r="F199" s="7"/>
    </row>
    <row r="200" spans="1:6" ht="26.25" customHeight="1" x14ac:dyDescent="0.25">
      <c r="A200" s="413"/>
      <c r="B200" s="392"/>
      <c r="C200" s="392"/>
      <c r="D200" s="7">
        <v>14</v>
      </c>
      <c r="E200" s="205">
        <v>42681</v>
      </c>
      <c r="F200" s="7"/>
    </row>
    <row r="201" spans="1:6" ht="15" customHeight="1" x14ac:dyDescent="0.25">
      <c r="A201" s="370"/>
      <c r="B201" s="351"/>
      <c r="C201" s="440"/>
      <c r="D201" s="7">
        <v>14</v>
      </c>
      <c r="E201" s="124">
        <v>42485</v>
      </c>
      <c r="F201" s="7"/>
    </row>
    <row r="202" spans="1:6" ht="15" customHeight="1" thickBot="1" x14ac:dyDescent="0.3">
      <c r="A202" s="547"/>
      <c r="B202" s="447"/>
      <c r="C202" s="546"/>
      <c r="D202" s="16">
        <v>14</v>
      </c>
      <c r="E202" s="170">
        <v>42597</v>
      </c>
      <c r="F202" s="16"/>
    </row>
    <row r="203" spans="1:6" ht="25.5" customHeight="1" thickBot="1" x14ac:dyDescent="0.3">
      <c r="A203" s="322" t="s">
        <v>20</v>
      </c>
      <c r="B203" s="323"/>
      <c r="C203" s="323"/>
      <c r="D203" s="323"/>
      <c r="E203" s="323"/>
      <c r="F203" s="324"/>
    </row>
    <row r="204" spans="1:6" ht="27.75" customHeight="1" thickBot="1" x14ac:dyDescent="0.3">
      <c r="A204" s="48" t="s">
        <v>0</v>
      </c>
      <c r="B204" s="49" t="s">
        <v>5</v>
      </c>
      <c r="C204" s="49" t="s">
        <v>1</v>
      </c>
      <c r="D204" s="49" t="s">
        <v>2</v>
      </c>
      <c r="E204" s="49" t="s">
        <v>3</v>
      </c>
      <c r="F204" s="50" t="s">
        <v>4</v>
      </c>
    </row>
    <row r="205" spans="1:6" ht="21.75" customHeight="1" x14ac:dyDescent="0.25">
      <c r="A205" s="534"/>
      <c r="B205" s="537"/>
      <c r="C205" s="537"/>
      <c r="D205" s="51">
        <v>14</v>
      </c>
      <c r="E205" s="92">
        <v>42401</v>
      </c>
      <c r="F205" s="52"/>
    </row>
    <row r="206" spans="1:6" ht="15" customHeight="1" x14ac:dyDescent="0.25">
      <c r="A206" s="535"/>
      <c r="B206" s="538"/>
      <c r="C206" s="538"/>
      <c r="D206" s="53">
        <v>14</v>
      </c>
      <c r="E206" s="182">
        <v>42583</v>
      </c>
      <c r="F206" s="54"/>
    </row>
    <row r="207" spans="1:6" ht="15" customHeight="1" x14ac:dyDescent="0.25">
      <c r="A207" s="531"/>
      <c r="B207" s="536"/>
      <c r="C207" s="536"/>
      <c r="D207" s="53">
        <v>14</v>
      </c>
      <c r="E207" s="166">
        <v>42569</v>
      </c>
      <c r="F207" s="54"/>
    </row>
    <row r="208" spans="1:6" ht="15" customHeight="1" x14ac:dyDescent="0.25">
      <c r="A208" s="532"/>
      <c r="B208" s="532"/>
      <c r="C208" s="532"/>
      <c r="D208" s="53">
        <v>14</v>
      </c>
      <c r="E208" s="204">
        <v>42646</v>
      </c>
      <c r="F208" s="54"/>
    </row>
    <row r="209" spans="1:6" ht="15" customHeight="1" x14ac:dyDescent="0.25">
      <c r="A209" s="531"/>
      <c r="B209" s="536"/>
      <c r="C209" s="536"/>
      <c r="D209" s="53">
        <v>14</v>
      </c>
      <c r="E209" s="134">
        <v>42478</v>
      </c>
      <c r="F209" s="54"/>
    </row>
    <row r="210" spans="1:6" ht="15" customHeight="1" thickBot="1" x14ac:dyDescent="0.3">
      <c r="A210" s="533"/>
      <c r="B210" s="539"/>
      <c r="C210" s="539"/>
      <c r="D210" s="55">
        <v>14</v>
      </c>
      <c r="E210" s="167">
        <v>42555</v>
      </c>
      <c r="F210" s="56"/>
    </row>
    <row r="211" spans="1:6" ht="30" customHeight="1" thickBot="1" x14ac:dyDescent="0.3">
      <c r="A211" s="325" t="s">
        <v>73</v>
      </c>
      <c r="B211" s="326"/>
      <c r="C211" s="326"/>
      <c r="D211" s="326"/>
      <c r="E211" s="326"/>
      <c r="F211" s="327"/>
    </row>
    <row r="212" spans="1:6" ht="25.5" customHeight="1" x14ac:dyDescent="0.25">
      <c r="A212" s="22" t="s">
        <v>0</v>
      </c>
      <c r="B212" s="22" t="s">
        <v>5</v>
      </c>
      <c r="C212" s="22" t="s">
        <v>1</v>
      </c>
      <c r="D212" s="22" t="s">
        <v>2</v>
      </c>
      <c r="E212" s="22" t="s">
        <v>3</v>
      </c>
      <c r="F212" s="22" t="s">
        <v>4</v>
      </c>
    </row>
    <row r="213" spans="1:6" ht="15" customHeight="1" x14ac:dyDescent="0.25">
      <c r="A213" s="469"/>
      <c r="B213" s="512"/>
      <c r="C213" s="473"/>
      <c r="D213" s="255">
        <v>14</v>
      </c>
      <c r="E213" s="150">
        <v>42535</v>
      </c>
      <c r="F213" s="42"/>
    </row>
    <row r="214" spans="1:6" ht="15" customHeight="1" x14ac:dyDescent="0.25">
      <c r="A214" s="469"/>
      <c r="B214" s="368"/>
      <c r="C214" s="474"/>
      <c r="D214" s="255">
        <v>14</v>
      </c>
      <c r="E214" s="191">
        <v>42625</v>
      </c>
      <c r="F214" s="42"/>
    </row>
    <row r="215" spans="1:6" ht="15" customHeight="1" x14ac:dyDescent="0.25">
      <c r="A215" s="475"/>
      <c r="B215" s="511"/>
      <c r="C215" s="484"/>
      <c r="D215" s="41">
        <v>12</v>
      </c>
      <c r="E215" s="91">
        <v>42401</v>
      </c>
      <c r="F215" s="42"/>
    </row>
    <row r="216" spans="1:6" ht="15" customHeight="1" thickBot="1" x14ac:dyDescent="0.3">
      <c r="A216" s="487"/>
      <c r="B216" s="447"/>
      <c r="C216" s="514"/>
      <c r="D216" s="43">
        <v>16</v>
      </c>
      <c r="E216" s="163">
        <v>42555</v>
      </c>
      <c r="F216" s="44"/>
    </row>
    <row r="217" spans="1:6" ht="25.5" customHeight="1" thickBot="1" x14ac:dyDescent="0.3">
      <c r="A217" s="322" t="s">
        <v>19</v>
      </c>
      <c r="B217" s="323"/>
      <c r="C217" s="323"/>
      <c r="D217" s="323"/>
      <c r="E217" s="323"/>
      <c r="F217" s="324"/>
    </row>
    <row r="218" spans="1:6" ht="30.75" customHeight="1" x14ac:dyDescent="0.25">
      <c r="A218" s="22" t="s">
        <v>0</v>
      </c>
      <c r="B218" s="22" t="s">
        <v>5</v>
      </c>
      <c r="C218" s="22" t="s">
        <v>1</v>
      </c>
      <c r="D218" s="22" t="s">
        <v>2</v>
      </c>
      <c r="E218" s="22" t="s">
        <v>3</v>
      </c>
      <c r="F218" s="22" t="s">
        <v>4</v>
      </c>
    </row>
    <row r="219" spans="1:6" ht="15" customHeight="1" x14ac:dyDescent="0.25">
      <c r="A219" s="469"/>
      <c r="B219" s="512"/>
      <c r="C219" s="473"/>
      <c r="D219" s="255">
        <v>14</v>
      </c>
      <c r="E219" s="150">
        <v>42534</v>
      </c>
      <c r="F219" s="42"/>
    </row>
    <row r="220" spans="1:6" ht="15" customHeight="1" x14ac:dyDescent="0.25">
      <c r="A220" s="469"/>
      <c r="B220" s="368"/>
      <c r="C220" s="474"/>
      <c r="D220" s="255">
        <v>14</v>
      </c>
      <c r="E220" s="178">
        <v>42590</v>
      </c>
      <c r="F220" s="42"/>
    </row>
    <row r="221" spans="1:6" ht="15" customHeight="1" x14ac:dyDescent="0.25">
      <c r="A221" s="469"/>
      <c r="B221" s="512"/>
      <c r="C221" s="473"/>
      <c r="D221" s="255">
        <v>14</v>
      </c>
      <c r="E221" s="164">
        <v>42576</v>
      </c>
      <c r="F221" s="42"/>
    </row>
    <row r="222" spans="1:6" ht="15" customHeight="1" x14ac:dyDescent="0.25">
      <c r="A222" s="469"/>
      <c r="B222" s="368"/>
      <c r="C222" s="474"/>
      <c r="D222" s="255">
        <v>14</v>
      </c>
      <c r="E222" s="191">
        <v>42632</v>
      </c>
      <c r="F222" s="42"/>
    </row>
    <row r="223" spans="1:6" ht="15" customHeight="1" x14ac:dyDescent="0.25">
      <c r="A223" s="475"/>
      <c r="B223" s="511"/>
      <c r="C223" s="484"/>
      <c r="D223" s="41">
        <v>12</v>
      </c>
      <c r="E223" s="131">
        <v>42478</v>
      </c>
      <c r="F223" s="42"/>
    </row>
    <row r="224" spans="1:6" ht="15" customHeight="1" x14ac:dyDescent="0.25">
      <c r="A224" s="475"/>
      <c r="B224" s="392"/>
      <c r="C224" s="485"/>
      <c r="D224" s="41">
        <v>16</v>
      </c>
      <c r="E224" s="164">
        <v>42569</v>
      </c>
      <c r="F224" s="42"/>
    </row>
    <row r="225" spans="1:6" ht="15" customHeight="1" x14ac:dyDescent="0.25">
      <c r="A225" s="469"/>
      <c r="B225" s="512"/>
      <c r="C225" s="473"/>
      <c r="D225" s="255">
        <v>14</v>
      </c>
      <c r="E225" s="150">
        <v>42548</v>
      </c>
      <c r="F225" s="42"/>
    </row>
    <row r="226" spans="1:6" ht="15" customHeight="1" thickBot="1" x14ac:dyDescent="0.3">
      <c r="A226" s="470"/>
      <c r="B226" s="513"/>
      <c r="C226" s="486"/>
      <c r="D226" s="256">
        <v>14</v>
      </c>
      <c r="E226" s="192">
        <v>42618</v>
      </c>
      <c r="F226" s="44"/>
    </row>
    <row r="227" spans="1:6" ht="22.5" customHeight="1" thickBot="1" x14ac:dyDescent="0.3">
      <c r="A227" s="322" t="s">
        <v>96</v>
      </c>
      <c r="B227" s="323"/>
      <c r="C227" s="323"/>
      <c r="D227" s="323"/>
      <c r="E227" s="323"/>
      <c r="F227" s="324"/>
    </row>
    <row r="228" spans="1:6" ht="15" customHeight="1" x14ac:dyDescent="0.25">
      <c r="A228" s="22" t="s">
        <v>0</v>
      </c>
      <c r="B228" s="22" t="s">
        <v>5</v>
      </c>
      <c r="C228" s="22" t="s">
        <v>1</v>
      </c>
      <c r="D228" s="22" t="s">
        <v>2</v>
      </c>
      <c r="E228" s="22" t="s">
        <v>3</v>
      </c>
      <c r="F228" s="22" t="s">
        <v>4</v>
      </c>
    </row>
    <row r="229" spans="1:6" ht="15" customHeight="1" x14ac:dyDescent="0.25">
      <c r="A229" s="469"/>
      <c r="B229" s="512"/>
      <c r="C229" s="473"/>
      <c r="D229" s="255">
        <v>9</v>
      </c>
      <c r="E229" s="164">
        <v>42565</v>
      </c>
      <c r="F229" s="42"/>
    </row>
    <row r="230" spans="1:6" ht="15" customHeight="1" x14ac:dyDescent="0.25">
      <c r="A230" s="469"/>
      <c r="B230" s="368"/>
      <c r="C230" s="474"/>
      <c r="D230" s="255">
        <v>19</v>
      </c>
      <c r="E230" s="178">
        <v>42597</v>
      </c>
      <c r="F230" s="42"/>
    </row>
    <row r="231" spans="1:6" x14ac:dyDescent="0.25">
      <c r="A231" s="469"/>
      <c r="B231" s="512"/>
      <c r="C231" s="473"/>
      <c r="D231" s="255">
        <v>14</v>
      </c>
      <c r="E231" s="139">
        <v>42520</v>
      </c>
      <c r="F231" s="42"/>
    </row>
    <row r="232" spans="1:6" ht="15" customHeight="1" thickBot="1" x14ac:dyDescent="0.3">
      <c r="A232" s="470"/>
      <c r="B232" s="513"/>
      <c r="C232" s="486"/>
      <c r="D232" s="256">
        <v>14</v>
      </c>
      <c r="E232" s="192">
        <v>42625</v>
      </c>
      <c r="F232" s="44"/>
    </row>
    <row r="233" spans="1:6" ht="21.75" customHeight="1" thickBot="1" x14ac:dyDescent="0.3">
      <c r="A233" s="322" t="s">
        <v>18</v>
      </c>
      <c r="B233" s="323"/>
      <c r="C233" s="323"/>
      <c r="D233" s="323"/>
      <c r="E233" s="323"/>
      <c r="F233" s="324"/>
    </row>
    <row r="234" spans="1:6" ht="30" customHeight="1" x14ac:dyDescent="0.25">
      <c r="A234" s="22" t="s">
        <v>0</v>
      </c>
      <c r="B234" s="22" t="s">
        <v>5</v>
      </c>
      <c r="C234" s="22" t="s">
        <v>1</v>
      </c>
      <c r="D234" s="22" t="s">
        <v>2</v>
      </c>
      <c r="E234" s="22" t="s">
        <v>3</v>
      </c>
      <c r="F234" s="22" t="s">
        <v>4</v>
      </c>
    </row>
    <row r="235" spans="1:6" s="6" customFormat="1" ht="15" customHeight="1" x14ac:dyDescent="0.25">
      <c r="A235" s="469"/>
      <c r="B235" s="512"/>
      <c r="C235" s="473"/>
      <c r="D235" s="255">
        <v>14</v>
      </c>
      <c r="E235" s="150">
        <v>42548</v>
      </c>
      <c r="F235" s="42"/>
    </row>
    <row r="236" spans="1:6" s="6" customFormat="1" ht="38.25" customHeight="1" x14ac:dyDescent="0.25">
      <c r="A236" s="469"/>
      <c r="B236" s="368"/>
      <c r="C236" s="474"/>
      <c r="D236" s="255">
        <v>14</v>
      </c>
      <c r="E236" s="191">
        <v>42618</v>
      </c>
      <c r="F236" s="42"/>
    </row>
    <row r="237" spans="1:6" ht="27" customHeight="1" x14ac:dyDescent="0.25">
      <c r="A237" s="475"/>
      <c r="B237" s="511"/>
      <c r="C237" s="484"/>
      <c r="D237" s="41">
        <v>21</v>
      </c>
      <c r="E237" s="178">
        <v>42583</v>
      </c>
      <c r="F237" s="42"/>
    </row>
    <row r="238" spans="1:6" ht="28.5" customHeight="1" x14ac:dyDescent="0.25">
      <c r="A238" s="475"/>
      <c r="B238" s="392"/>
      <c r="C238" s="485"/>
      <c r="D238" s="41">
        <v>7</v>
      </c>
      <c r="E238" s="209">
        <v>42695</v>
      </c>
      <c r="F238" s="42"/>
    </row>
    <row r="239" spans="1:6" ht="15" customHeight="1" x14ac:dyDescent="0.25">
      <c r="A239" s="469"/>
      <c r="B239" s="512"/>
      <c r="C239" s="473"/>
      <c r="D239" s="255">
        <v>14</v>
      </c>
      <c r="E239" s="150">
        <v>42527</v>
      </c>
      <c r="F239" s="42"/>
    </row>
    <row r="240" spans="1:6" ht="15" customHeight="1" thickBot="1" x14ac:dyDescent="0.3">
      <c r="A240" s="470"/>
      <c r="B240" s="513"/>
      <c r="C240" s="474"/>
      <c r="D240" s="256">
        <v>14</v>
      </c>
      <c r="E240" s="179">
        <v>42583</v>
      </c>
      <c r="F240" s="44"/>
    </row>
    <row r="241" spans="1:6" ht="22.5" customHeight="1" thickBot="1" x14ac:dyDescent="0.3">
      <c r="A241" s="322" t="s">
        <v>17</v>
      </c>
      <c r="B241" s="323"/>
      <c r="C241" s="323"/>
      <c r="D241" s="323"/>
      <c r="E241" s="323"/>
      <c r="F241" s="324"/>
    </row>
    <row r="242" spans="1:6" ht="28.5" customHeight="1" x14ac:dyDescent="0.25">
      <c r="A242" s="22" t="s">
        <v>0</v>
      </c>
      <c r="B242" s="22" t="s">
        <v>5</v>
      </c>
      <c r="C242" s="22" t="s">
        <v>1</v>
      </c>
      <c r="D242" s="22" t="s">
        <v>2</v>
      </c>
      <c r="E242" s="22" t="s">
        <v>3</v>
      </c>
      <c r="F242" s="22" t="s">
        <v>4</v>
      </c>
    </row>
    <row r="243" spans="1:6" ht="15" customHeight="1" x14ac:dyDescent="0.25">
      <c r="A243" s="475"/>
      <c r="B243" s="511"/>
      <c r="C243" s="484"/>
      <c r="D243" s="41">
        <v>14</v>
      </c>
      <c r="E243" s="131">
        <v>42478</v>
      </c>
      <c r="F243" s="42"/>
    </row>
    <row r="244" spans="1:6" ht="15" customHeight="1" x14ac:dyDescent="0.25">
      <c r="A244" s="475"/>
      <c r="B244" s="392"/>
      <c r="C244" s="485"/>
      <c r="D244" s="41">
        <v>14</v>
      </c>
      <c r="E244" s="164">
        <v>42562</v>
      </c>
      <c r="F244" s="42"/>
    </row>
    <row r="245" spans="1:6" ht="15" customHeight="1" x14ac:dyDescent="0.25">
      <c r="A245" s="475"/>
      <c r="B245" s="511"/>
      <c r="C245" s="484"/>
      <c r="D245" s="41">
        <v>14</v>
      </c>
      <c r="E245" s="91">
        <v>42415</v>
      </c>
      <c r="F245" s="42"/>
    </row>
    <row r="246" spans="1:6" ht="15" customHeight="1" x14ac:dyDescent="0.25">
      <c r="A246" s="475"/>
      <c r="B246" s="392"/>
      <c r="C246" s="485"/>
      <c r="D246" s="41">
        <v>14</v>
      </c>
      <c r="E246" s="209">
        <v>42681</v>
      </c>
      <c r="F246" s="42"/>
    </row>
    <row r="247" spans="1:6" ht="15" customHeight="1" x14ac:dyDescent="0.25">
      <c r="A247" s="469"/>
      <c r="B247" s="512"/>
      <c r="C247" s="473"/>
      <c r="D247" s="255">
        <v>14</v>
      </c>
      <c r="E247" s="139">
        <v>42520</v>
      </c>
      <c r="F247" s="42"/>
    </row>
    <row r="248" spans="1:6" ht="15" customHeight="1" thickBot="1" x14ac:dyDescent="0.3">
      <c r="A248" s="470"/>
      <c r="B248" s="513"/>
      <c r="C248" s="474"/>
      <c r="D248" s="256">
        <v>14</v>
      </c>
      <c r="E248" s="192">
        <v>42632</v>
      </c>
      <c r="F248" s="44"/>
    </row>
    <row r="249" spans="1:6" ht="25.5" customHeight="1" thickBot="1" x14ac:dyDescent="0.3">
      <c r="A249" s="325" t="s">
        <v>74</v>
      </c>
      <c r="B249" s="326"/>
      <c r="C249" s="326"/>
      <c r="D249" s="326"/>
      <c r="E249" s="326"/>
      <c r="F249" s="327"/>
    </row>
    <row r="250" spans="1:6" ht="32.25" customHeight="1" thickBot="1" x14ac:dyDescent="0.3">
      <c r="A250" s="109" t="s">
        <v>0</v>
      </c>
      <c r="B250" s="110" t="s">
        <v>5</v>
      </c>
      <c r="C250" s="110" t="s">
        <v>1</v>
      </c>
      <c r="D250" s="110" t="s">
        <v>2</v>
      </c>
      <c r="E250" s="110" t="s">
        <v>3</v>
      </c>
      <c r="F250" s="111" t="s">
        <v>4</v>
      </c>
    </row>
    <row r="251" spans="1:6" x14ac:dyDescent="0.25">
      <c r="A251" s="348"/>
      <c r="B251" s="476"/>
      <c r="C251" s="518"/>
      <c r="D251" s="257">
        <v>14</v>
      </c>
      <c r="E251" s="151">
        <v>42534</v>
      </c>
      <c r="F251" s="422"/>
    </row>
    <row r="252" spans="1:6" ht="15" customHeight="1" x14ac:dyDescent="0.25">
      <c r="A252" s="341"/>
      <c r="B252" s="477"/>
      <c r="C252" s="519"/>
      <c r="D252" s="258">
        <v>14</v>
      </c>
      <c r="E252" s="180">
        <v>42611</v>
      </c>
      <c r="F252" s="423"/>
    </row>
    <row r="253" spans="1:6" ht="15" customHeight="1" x14ac:dyDescent="0.25">
      <c r="A253" s="314"/>
      <c r="B253" s="515"/>
      <c r="C253" s="515"/>
      <c r="D253" s="237">
        <v>7</v>
      </c>
      <c r="E253" s="132">
        <v>42471</v>
      </c>
      <c r="F253" s="421"/>
    </row>
    <row r="254" spans="1:6" ht="15" customHeight="1" x14ac:dyDescent="0.25">
      <c r="A254" s="314"/>
      <c r="B254" s="516"/>
      <c r="C254" s="516"/>
      <c r="D254" s="237">
        <v>6</v>
      </c>
      <c r="E254" s="165">
        <v>42562</v>
      </c>
      <c r="F254" s="422"/>
    </row>
    <row r="255" spans="1:6" ht="15" customHeight="1" x14ac:dyDescent="0.25">
      <c r="A255" s="315"/>
      <c r="B255" s="517"/>
      <c r="C255" s="517"/>
      <c r="D255" s="237">
        <v>15</v>
      </c>
      <c r="E255" s="193">
        <v>42636</v>
      </c>
      <c r="F255" s="423"/>
    </row>
    <row r="256" spans="1:6" ht="15" customHeight="1" x14ac:dyDescent="0.25">
      <c r="A256" s="313"/>
      <c r="B256" s="515"/>
      <c r="C256" s="515"/>
      <c r="D256" s="237">
        <v>7</v>
      </c>
      <c r="E256" s="132">
        <v>42483</v>
      </c>
      <c r="F256" s="421"/>
    </row>
    <row r="257" spans="1:6" ht="15" customHeight="1" x14ac:dyDescent="0.25">
      <c r="A257" s="314"/>
      <c r="B257" s="516"/>
      <c r="C257" s="516"/>
      <c r="D257" s="237">
        <v>14</v>
      </c>
      <c r="E257" s="180">
        <v>42583</v>
      </c>
      <c r="F257" s="422"/>
    </row>
    <row r="258" spans="1:6" ht="15" customHeight="1" x14ac:dyDescent="0.25">
      <c r="A258" s="315"/>
      <c r="B258" s="517"/>
      <c r="C258" s="517"/>
      <c r="D258" s="237">
        <v>7</v>
      </c>
      <c r="E258" s="203">
        <v>42653</v>
      </c>
      <c r="F258" s="423"/>
    </row>
    <row r="259" spans="1:6" ht="15" customHeight="1" x14ac:dyDescent="0.25">
      <c r="A259" s="313"/>
      <c r="B259" s="515"/>
      <c r="C259" s="515"/>
      <c r="D259" s="237">
        <v>7</v>
      </c>
      <c r="E259" s="122">
        <v>42515</v>
      </c>
      <c r="F259" s="421"/>
    </row>
    <row r="260" spans="1:6" ht="15" customHeight="1" x14ac:dyDescent="0.25">
      <c r="A260" s="314"/>
      <c r="B260" s="516"/>
      <c r="C260" s="516"/>
      <c r="D260" s="237">
        <v>7</v>
      </c>
      <c r="E260" s="154">
        <v>42571</v>
      </c>
      <c r="F260" s="422"/>
    </row>
    <row r="261" spans="1:6" ht="15" customHeight="1" x14ac:dyDescent="0.25">
      <c r="A261" s="315"/>
      <c r="B261" s="517"/>
      <c r="C261" s="517"/>
      <c r="D261" s="237">
        <v>14</v>
      </c>
      <c r="E261" s="120">
        <v>42648</v>
      </c>
      <c r="F261" s="423"/>
    </row>
    <row r="262" spans="1:6" ht="15" customHeight="1" x14ac:dyDescent="0.25">
      <c r="A262" s="347"/>
      <c r="B262" s="520"/>
      <c r="C262" s="520"/>
      <c r="D262" s="258">
        <v>14</v>
      </c>
      <c r="E262" s="152">
        <v>42527</v>
      </c>
      <c r="F262" s="421"/>
    </row>
    <row r="263" spans="1:6" ht="15" customHeight="1" x14ac:dyDescent="0.25">
      <c r="A263" s="348"/>
      <c r="B263" s="519"/>
      <c r="C263" s="519"/>
      <c r="D263" s="258">
        <v>14</v>
      </c>
      <c r="E263" s="193">
        <v>42625</v>
      </c>
      <c r="F263" s="423"/>
    </row>
    <row r="264" spans="1:6" ht="15" customHeight="1" x14ac:dyDescent="0.25">
      <c r="A264" s="313"/>
      <c r="B264" s="515"/>
      <c r="C264" s="515"/>
      <c r="D264" s="237">
        <v>14</v>
      </c>
      <c r="E264" s="132">
        <v>42464</v>
      </c>
      <c r="F264" s="421"/>
    </row>
    <row r="265" spans="1:6" ht="15" customHeight="1" x14ac:dyDescent="0.25">
      <c r="A265" s="314"/>
      <c r="B265" s="516"/>
      <c r="C265" s="516"/>
      <c r="D265" s="237">
        <v>7</v>
      </c>
      <c r="E265" s="165">
        <v>42555</v>
      </c>
      <c r="F265" s="422"/>
    </row>
    <row r="266" spans="1:6" ht="15" customHeight="1" x14ac:dyDescent="0.25">
      <c r="A266" s="315"/>
      <c r="B266" s="517"/>
      <c r="C266" s="517"/>
      <c r="D266" s="237">
        <v>7</v>
      </c>
      <c r="E266" s="214">
        <v>42709</v>
      </c>
      <c r="F266" s="423"/>
    </row>
    <row r="267" spans="1:6" ht="15" customHeight="1" x14ac:dyDescent="0.25">
      <c r="A267" s="370"/>
      <c r="B267" s="521"/>
      <c r="C267" s="521"/>
      <c r="D267" s="45">
        <v>14</v>
      </c>
      <c r="E267" s="113">
        <v>42438</v>
      </c>
      <c r="F267" s="421"/>
    </row>
    <row r="268" spans="1:6" ht="15" customHeight="1" x14ac:dyDescent="0.25">
      <c r="A268" s="371"/>
      <c r="B268" s="522"/>
      <c r="C268" s="522"/>
      <c r="D268" s="45">
        <v>14</v>
      </c>
      <c r="E268" s="169">
        <v>42583</v>
      </c>
      <c r="F268" s="423"/>
    </row>
    <row r="269" spans="1:6" ht="15" customHeight="1" x14ac:dyDescent="0.25">
      <c r="A269" s="347"/>
      <c r="B269" s="520"/>
      <c r="C269" s="520"/>
      <c r="D269" s="258">
        <v>14</v>
      </c>
      <c r="E269" s="122">
        <v>42506</v>
      </c>
      <c r="F269" s="421"/>
    </row>
    <row r="270" spans="1:6" ht="15" customHeight="1" x14ac:dyDescent="0.25">
      <c r="A270" s="348"/>
      <c r="B270" s="519"/>
      <c r="C270" s="519"/>
      <c r="D270" s="258">
        <v>14</v>
      </c>
      <c r="E270" s="83">
        <v>42632</v>
      </c>
      <c r="F270" s="423"/>
    </row>
    <row r="271" spans="1:6" ht="15" customHeight="1" x14ac:dyDescent="0.25">
      <c r="A271" s="347"/>
      <c r="B271" s="520"/>
      <c r="C271" s="520"/>
      <c r="D271" s="258">
        <v>14</v>
      </c>
      <c r="E271" s="140">
        <v>42506</v>
      </c>
      <c r="F271" s="421"/>
    </row>
    <row r="272" spans="1:6" ht="15" customHeight="1" x14ac:dyDescent="0.25">
      <c r="A272" s="348"/>
      <c r="B272" s="519"/>
      <c r="C272" s="519"/>
      <c r="D272" s="258">
        <v>14</v>
      </c>
      <c r="E272" s="165">
        <v>42569</v>
      </c>
      <c r="F272" s="423"/>
    </row>
    <row r="273" spans="1:6" ht="15" customHeight="1" x14ac:dyDescent="0.25">
      <c r="A273" s="370"/>
      <c r="B273" s="521"/>
      <c r="C273" s="521"/>
      <c r="D273" s="45">
        <v>14</v>
      </c>
      <c r="E273" s="118">
        <v>42450</v>
      </c>
      <c r="F273" s="421"/>
    </row>
    <row r="274" spans="1:6" ht="15" customHeight="1" thickBot="1" x14ac:dyDescent="0.3">
      <c r="A274" s="396"/>
      <c r="B274" s="530"/>
      <c r="C274" s="530"/>
      <c r="D274" s="46">
        <v>14</v>
      </c>
      <c r="E274" s="181">
        <v>42597</v>
      </c>
      <c r="F274" s="422"/>
    </row>
    <row r="275" spans="1:6" ht="25.5" customHeight="1" thickBot="1" x14ac:dyDescent="0.3">
      <c r="A275" s="325" t="s">
        <v>75</v>
      </c>
      <c r="B275" s="326"/>
      <c r="C275" s="326"/>
      <c r="D275" s="326"/>
      <c r="E275" s="326"/>
      <c r="F275" s="327"/>
    </row>
    <row r="276" spans="1:6" ht="28.5" customHeight="1" thickBot="1" x14ac:dyDescent="0.3">
      <c r="A276" s="109" t="s">
        <v>0</v>
      </c>
      <c r="B276" s="110" t="s">
        <v>5</v>
      </c>
      <c r="C276" s="110" t="s">
        <v>1</v>
      </c>
      <c r="D276" s="110" t="s">
        <v>2</v>
      </c>
      <c r="E276" s="110" t="s">
        <v>3</v>
      </c>
      <c r="F276" s="111" t="s">
        <v>4</v>
      </c>
    </row>
    <row r="277" spans="1:6" ht="15" customHeight="1" x14ac:dyDescent="0.25">
      <c r="A277" s="433"/>
      <c r="B277" s="499"/>
      <c r="C277" s="529"/>
      <c r="D277" s="259">
        <v>14</v>
      </c>
      <c r="E277" s="141">
        <v>42506</v>
      </c>
      <c r="F277" s="47"/>
    </row>
    <row r="278" spans="1:6" ht="15" customHeight="1" x14ac:dyDescent="0.25">
      <c r="A278" s="528"/>
      <c r="B278" s="528"/>
      <c r="C278" s="528"/>
      <c r="D278" s="243">
        <v>14</v>
      </c>
      <c r="E278" s="183">
        <v>42618</v>
      </c>
      <c r="F278" s="26"/>
    </row>
    <row r="279" spans="1:6" x14ac:dyDescent="0.25">
      <c r="A279" s="347"/>
      <c r="B279" s="342"/>
      <c r="C279" s="349"/>
      <c r="D279" s="241">
        <v>14</v>
      </c>
      <c r="E279" s="143">
        <v>42527</v>
      </c>
      <c r="F279" s="26"/>
    </row>
    <row r="280" spans="1:6" ht="15" customHeight="1" thickBot="1" x14ac:dyDescent="0.3">
      <c r="A280" s="525"/>
      <c r="B280" s="526"/>
      <c r="C280" s="527"/>
      <c r="D280" s="252">
        <v>14</v>
      </c>
      <c r="E280" s="170">
        <v>42597</v>
      </c>
      <c r="F280" s="11"/>
    </row>
    <row r="281" spans="1:6" ht="22.5" customHeight="1" thickBot="1" x14ac:dyDescent="0.3">
      <c r="A281" s="325" t="s">
        <v>88</v>
      </c>
      <c r="B281" s="326"/>
      <c r="C281" s="326"/>
      <c r="D281" s="326"/>
      <c r="E281" s="326"/>
      <c r="F281" s="327"/>
    </row>
    <row r="282" spans="1:6" ht="28.5" customHeight="1" x14ac:dyDescent="0.25">
      <c r="A282" s="276" t="s">
        <v>0</v>
      </c>
      <c r="B282" s="277" t="s">
        <v>5</v>
      </c>
      <c r="C282" s="277" t="s">
        <v>1</v>
      </c>
      <c r="D282" s="277" t="s">
        <v>2</v>
      </c>
      <c r="E282" s="277" t="s">
        <v>3</v>
      </c>
      <c r="F282" s="277" t="s">
        <v>4</v>
      </c>
    </row>
    <row r="283" spans="1:6" ht="15" customHeight="1" x14ac:dyDescent="0.25">
      <c r="A283" s="370"/>
      <c r="B283" s="351"/>
      <c r="C283" s="351"/>
      <c r="D283" s="7">
        <v>7</v>
      </c>
      <c r="E283" s="112">
        <v>42438</v>
      </c>
      <c r="F283" s="370"/>
    </row>
    <row r="284" spans="1:6" ht="15" customHeight="1" x14ac:dyDescent="0.25">
      <c r="A284" s="371"/>
      <c r="B284" s="352"/>
      <c r="C284" s="352"/>
      <c r="D284" s="7">
        <v>21</v>
      </c>
      <c r="E284" s="153">
        <v>42562</v>
      </c>
      <c r="F284" s="371"/>
    </row>
    <row r="285" spans="1:6" ht="15" customHeight="1" x14ac:dyDescent="0.25">
      <c r="A285" s="313"/>
      <c r="B285" s="316"/>
      <c r="C285" s="316"/>
      <c r="D285" s="225">
        <v>8</v>
      </c>
      <c r="E285" s="135">
        <v>42494</v>
      </c>
      <c r="F285" s="370"/>
    </row>
    <row r="286" spans="1:6" ht="15" customHeight="1" x14ac:dyDescent="0.25">
      <c r="A286" s="314"/>
      <c r="B286" s="317"/>
      <c r="C286" s="317"/>
      <c r="D286" s="225">
        <v>15</v>
      </c>
      <c r="E286" s="168">
        <v>42585</v>
      </c>
      <c r="F286" s="396"/>
    </row>
    <row r="287" spans="1:6" ht="15" customHeight="1" thickBot="1" x14ac:dyDescent="0.3">
      <c r="A287" s="314"/>
      <c r="B287" s="434"/>
      <c r="C287" s="317"/>
      <c r="D287" s="226">
        <v>5</v>
      </c>
      <c r="E287" s="194">
        <v>42646</v>
      </c>
      <c r="F287" s="396"/>
    </row>
    <row r="288" spans="1:6" ht="22.5" customHeight="1" thickBot="1" x14ac:dyDescent="0.3">
      <c r="A288" s="319" t="s">
        <v>41</v>
      </c>
      <c r="B288" s="320"/>
      <c r="C288" s="320"/>
      <c r="D288" s="320"/>
      <c r="E288" s="328"/>
      <c r="F288" s="329"/>
    </row>
    <row r="289" spans="1:6" ht="31.5" customHeight="1" x14ac:dyDescent="0.25">
      <c r="A289" s="22" t="s">
        <v>0</v>
      </c>
      <c r="B289" s="22" t="s">
        <v>5</v>
      </c>
      <c r="C289" s="22" t="s">
        <v>1</v>
      </c>
      <c r="D289" s="23" t="s">
        <v>2</v>
      </c>
      <c r="E289" s="23" t="s">
        <v>3</v>
      </c>
      <c r="F289" s="23" t="s">
        <v>4</v>
      </c>
    </row>
    <row r="290" spans="1:6" ht="15" customHeight="1" x14ac:dyDescent="0.25">
      <c r="A290" s="355"/>
      <c r="B290" s="342"/>
      <c r="C290" s="342"/>
      <c r="D290" s="227">
        <v>14</v>
      </c>
      <c r="E290" s="142">
        <v>42535</v>
      </c>
      <c r="F290" s="19"/>
    </row>
    <row r="291" spans="1:6" ht="15" customHeight="1" x14ac:dyDescent="0.25">
      <c r="A291" s="356"/>
      <c r="B291" s="343"/>
      <c r="C291" s="343"/>
      <c r="D291" s="227">
        <v>14</v>
      </c>
      <c r="E291" s="83">
        <v>42625</v>
      </c>
      <c r="F291" s="19"/>
    </row>
    <row r="292" spans="1:6" ht="15" customHeight="1" x14ac:dyDescent="0.25">
      <c r="A292" s="378"/>
      <c r="B292" s="316"/>
      <c r="C292" s="316"/>
      <c r="D292" s="228">
        <v>7</v>
      </c>
      <c r="E292" s="123">
        <v>42471</v>
      </c>
      <c r="F292" s="19"/>
    </row>
    <row r="293" spans="1:6" ht="15" customHeight="1" x14ac:dyDescent="0.25">
      <c r="A293" s="379"/>
      <c r="B293" s="317"/>
      <c r="C293" s="317"/>
      <c r="D293" s="228">
        <v>14</v>
      </c>
      <c r="E293" s="142">
        <v>42535</v>
      </c>
      <c r="F293" s="19"/>
    </row>
    <row r="294" spans="1:6" ht="15" customHeight="1" x14ac:dyDescent="0.25">
      <c r="A294" s="380"/>
      <c r="B294" s="318"/>
      <c r="C294" s="318"/>
      <c r="D294" s="228">
        <v>7</v>
      </c>
      <c r="E294" s="83">
        <v>42634</v>
      </c>
      <c r="F294" s="19"/>
    </row>
    <row r="295" spans="1:6" ht="15" customHeight="1" x14ac:dyDescent="0.25">
      <c r="A295" s="355"/>
      <c r="B295" s="316"/>
      <c r="C295" s="316"/>
      <c r="D295" s="228">
        <v>7</v>
      </c>
      <c r="E295" s="122">
        <v>42500</v>
      </c>
      <c r="F295" s="19"/>
    </row>
    <row r="296" spans="1:6" ht="15" customHeight="1" x14ac:dyDescent="0.25">
      <c r="A296" s="381"/>
      <c r="B296" s="317"/>
      <c r="C296" s="317"/>
      <c r="D296" s="228">
        <v>14</v>
      </c>
      <c r="E296" s="154">
        <v>42562</v>
      </c>
      <c r="F296" s="19"/>
    </row>
    <row r="297" spans="1:6" ht="15" customHeight="1" x14ac:dyDescent="0.25">
      <c r="A297" s="356"/>
      <c r="B297" s="318"/>
      <c r="C297" s="318"/>
      <c r="D297" s="228">
        <v>7</v>
      </c>
      <c r="E297" s="83">
        <v>42625</v>
      </c>
      <c r="F297" s="19"/>
    </row>
    <row r="298" spans="1:6" ht="15" customHeight="1" x14ac:dyDescent="0.25">
      <c r="A298" s="353"/>
      <c r="B298" s="351"/>
      <c r="C298" s="351"/>
      <c r="D298" s="19">
        <v>14</v>
      </c>
      <c r="E298" s="154">
        <v>42562</v>
      </c>
      <c r="F298" s="19"/>
    </row>
    <row r="299" spans="1:6" ht="36" customHeight="1" x14ac:dyDescent="0.25">
      <c r="A299" s="354"/>
      <c r="B299" s="352"/>
      <c r="C299" s="352"/>
      <c r="D299" s="19">
        <v>14</v>
      </c>
      <c r="E299" s="120">
        <v>42653</v>
      </c>
      <c r="F299" s="19"/>
    </row>
    <row r="300" spans="1:6" ht="27.75" customHeight="1" x14ac:dyDescent="0.25">
      <c r="A300" s="353"/>
      <c r="B300" s="351"/>
      <c r="C300" s="351"/>
      <c r="D300" s="19">
        <v>14</v>
      </c>
      <c r="E300" s="84">
        <v>42415</v>
      </c>
      <c r="F300" s="19"/>
    </row>
    <row r="301" spans="1:6" ht="28.5" customHeight="1" x14ac:dyDescent="0.25">
      <c r="A301" s="354"/>
      <c r="B301" s="352"/>
      <c r="C301" s="352"/>
      <c r="D301" s="19">
        <v>14</v>
      </c>
      <c r="E301" s="154">
        <v>42566</v>
      </c>
      <c r="F301" s="19"/>
    </row>
    <row r="302" spans="1:6" ht="15" customHeight="1" x14ac:dyDescent="0.25">
      <c r="A302" s="353"/>
      <c r="B302" s="351"/>
      <c r="C302" s="351"/>
      <c r="D302" s="19">
        <v>14</v>
      </c>
      <c r="E302" s="142">
        <v>42535</v>
      </c>
      <c r="F302" s="19"/>
    </row>
    <row r="303" spans="1:6" ht="15" customHeight="1" x14ac:dyDescent="0.25">
      <c r="A303" s="354"/>
      <c r="B303" s="352"/>
      <c r="C303" s="352"/>
      <c r="D303" s="19">
        <v>14</v>
      </c>
      <c r="E303" s="121">
        <v>42688</v>
      </c>
      <c r="F303" s="19"/>
    </row>
    <row r="304" spans="1:6" ht="15" customHeight="1" x14ac:dyDescent="0.25">
      <c r="A304" s="355"/>
      <c r="B304" s="316"/>
      <c r="C304" s="316"/>
      <c r="D304" s="228">
        <v>7</v>
      </c>
      <c r="E304" s="122">
        <v>42500</v>
      </c>
      <c r="F304" s="19"/>
    </row>
    <row r="305" spans="1:6" ht="15" customHeight="1" x14ac:dyDescent="0.25">
      <c r="A305" s="381"/>
      <c r="B305" s="317"/>
      <c r="C305" s="317"/>
      <c r="D305" s="228">
        <v>14</v>
      </c>
      <c r="E305" s="154">
        <v>42562</v>
      </c>
      <c r="F305" s="19"/>
    </row>
    <row r="306" spans="1:6" ht="15" customHeight="1" x14ac:dyDescent="0.25">
      <c r="A306" s="356"/>
      <c r="B306" s="318"/>
      <c r="C306" s="318"/>
      <c r="D306" s="228">
        <v>7</v>
      </c>
      <c r="E306" s="83">
        <v>42625</v>
      </c>
      <c r="F306" s="19"/>
    </row>
    <row r="307" spans="1:6" ht="15" customHeight="1" x14ac:dyDescent="0.25">
      <c r="A307" s="355"/>
      <c r="B307" s="342"/>
      <c r="C307" s="342"/>
      <c r="D307" s="227">
        <v>7</v>
      </c>
      <c r="E307" s="122">
        <v>42500</v>
      </c>
      <c r="F307" s="19"/>
    </row>
    <row r="308" spans="1:6" ht="15" customHeight="1" x14ac:dyDescent="0.25">
      <c r="A308" s="356"/>
      <c r="B308" s="343"/>
      <c r="C308" s="343"/>
      <c r="D308" s="227">
        <v>21</v>
      </c>
      <c r="E308" s="169">
        <v>42590</v>
      </c>
      <c r="F308" s="19"/>
    </row>
    <row r="309" spans="1:6" ht="15" customHeight="1" x14ac:dyDescent="0.25">
      <c r="A309" s="353"/>
      <c r="B309" s="351"/>
      <c r="C309" s="351"/>
      <c r="D309" s="19">
        <v>21</v>
      </c>
      <c r="E309" s="142">
        <v>42527</v>
      </c>
      <c r="F309" s="19"/>
    </row>
    <row r="310" spans="1:6" ht="15" customHeight="1" x14ac:dyDescent="0.25">
      <c r="A310" s="354"/>
      <c r="B310" s="352"/>
      <c r="C310" s="352"/>
      <c r="D310" s="19">
        <v>7</v>
      </c>
      <c r="E310" s="120">
        <v>42653</v>
      </c>
      <c r="F310" s="19"/>
    </row>
    <row r="311" spans="1:6" ht="15" customHeight="1" x14ac:dyDescent="0.25">
      <c r="A311" s="353"/>
      <c r="B311" s="351"/>
      <c r="C311" s="351"/>
      <c r="D311" s="19">
        <v>14</v>
      </c>
      <c r="E311" s="142">
        <v>42535</v>
      </c>
      <c r="F311" s="19"/>
    </row>
    <row r="312" spans="1:6" ht="15" customHeight="1" x14ac:dyDescent="0.25">
      <c r="A312" s="354"/>
      <c r="B312" s="352"/>
      <c r="C312" s="352"/>
      <c r="D312" s="19">
        <v>14</v>
      </c>
      <c r="E312" s="120">
        <v>42660</v>
      </c>
      <c r="F312" s="19"/>
    </row>
    <row r="313" spans="1:6" ht="15" customHeight="1" x14ac:dyDescent="0.25">
      <c r="A313" s="378"/>
      <c r="B313" s="316"/>
      <c r="C313" s="316"/>
      <c r="D313" s="228">
        <v>7</v>
      </c>
      <c r="E313" s="122">
        <v>42505</v>
      </c>
      <c r="F313" s="19"/>
    </row>
    <row r="314" spans="1:6" ht="15" customHeight="1" x14ac:dyDescent="0.25">
      <c r="A314" s="379"/>
      <c r="B314" s="317"/>
      <c r="C314" s="317"/>
      <c r="D314" s="228">
        <v>7</v>
      </c>
      <c r="E314" s="142">
        <v>42535</v>
      </c>
      <c r="F314" s="19"/>
    </row>
    <row r="315" spans="1:6" ht="15" customHeight="1" x14ac:dyDescent="0.25">
      <c r="A315" s="380"/>
      <c r="B315" s="318"/>
      <c r="C315" s="318"/>
      <c r="D315" s="228">
        <v>7</v>
      </c>
      <c r="E315" s="120">
        <v>42653</v>
      </c>
      <c r="F315" s="19"/>
    </row>
    <row r="316" spans="1:6" ht="15" customHeight="1" x14ac:dyDescent="0.25">
      <c r="A316" s="355"/>
      <c r="B316" s="342"/>
      <c r="C316" s="342"/>
      <c r="D316" s="227">
        <v>8</v>
      </c>
      <c r="E316" s="122">
        <v>42500</v>
      </c>
      <c r="F316" s="19"/>
    </row>
    <row r="317" spans="1:6" ht="15" customHeight="1" x14ac:dyDescent="0.25">
      <c r="A317" s="356"/>
      <c r="B317" s="343"/>
      <c r="C317" s="343"/>
      <c r="D317" s="227">
        <v>19</v>
      </c>
      <c r="E317" s="169">
        <v>42590</v>
      </c>
      <c r="F317" s="19"/>
    </row>
    <row r="318" spans="1:6" ht="15" customHeight="1" x14ac:dyDescent="0.25">
      <c r="A318" s="378"/>
      <c r="B318" s="316"/>
      <c r="C318" s="316"/>
      <c r="D318" s="228">
        <v>7</v>
      </c>
      <c r="E318" s="84">
        <v>42415</v>
      </c>
      <c r="F318" s="19"/>
    </row>
    <row r="319" spans="1:6" ht="15" customHeight="1" x14ac:dyDescent="0.25">
      <c r="A319" s="379"/>
      <c r="B319" s="317"/>
      <c r="C319" s="317"/>
      <c r="D319" s="228">
        <v>14</v>
      </c>
      <c r="E319" s="169">
        <v>42590</v>
      </c>
      <c r="F319" s="19"/>
    </row>
    <row r="320" spans="1:6" ht="15" customHeight="1" x14ac:dyDescent="0.25">
      <c r="A320" s="380"/>
      <c r="B320" s="318"/>
      <c r="C320" s="318"/>
      <c r="D320" s="228">
        <v>7</v>
      </c>
      <c r="E320" s="210">
        <v>42727</v>
      </c>
      <c r="F320" s="19"/>
    </row>
    <row r="321" spans="1:6" ht="15" customHeight="1" x14ac:dyDescent="0.25">
      <c r="A321" s="355"/>
      <c r="B321" s="342"/>
      <c r="C321" s="342"/>
      <c r="D321" s="227">
        <v>14</v>
      </c>
      <c r="E321" s="154">
        <v>42562</v>
      </c>
      <c r="F321" s="19"/>
    </row>
    <row r="322" spans="1:6" ht="15" customHeight="1" x14ac:dyDescent="0.25">
      <c r="A322" s="356"/>
      <c r="B322" s="343"/>
      <c r="C322" s="343"/>
      <c r="D322" s="227">
        <v>14</v>
      </c>
      <c r="E322" s="83">
        <v>42625</v>
      </c>
      <c r="F322" s="19"/>
    </row>
    <row r="323" spans="1:6" ht="15" customHeight="1" x14ac:dyDescent="0.25">
      <c r="A323" s="378"/>
      <c r="B323" s="316"/>
      <c r="C323" s="316"/>
      <c r="D323" s="228">
        <v>14</v>
      </c>
      <c r="E323" s="154">
        <v>42569</v>
      </c>
      <c r="F323" s="19"/>
    </row>
    <row r="324" spans="1:6" ht="15" customHeight="1" x14ac:dyDescent="0.25">
      <c r="A324" s="379"/>
      <c r="B324" s="317"/>
      <c r="C324" s="317"/>
      <c r="D324" s="228">
        <v>7</v>
      </c>
      <c r="E324" s="83">
        <v>42625</v>
      </c>
      <c r="F324" s="19"/>
    </row>
    <row r="325" spans="1:6" ht="15" customHeight="1" x14ac:dyDescent="0.25">
      <c r="A325" s="380"/>
      <c r="B325" s="318"/>
      <c r="C325" s="318"/>
      <c r="D325" s="228">
        <v>7</v>
      </c>
      <c r="E325" s="210">
        <v>42727</v>
      </c>
      <c r="F325" s="19"/>
    </row>
    <row r="326" spans="1:6" ht="15" customHeight="1" x14ac:dyDescent="0.25">
      <c r="A326" s="355"/>
      <c r="B326" s="342"/>
      <c r="C326" s="342"/>
      <c r="D326" s="227">
        <v>18</v>
      </c>
      <c r="E326" s="122">
        <v>42500</v>
      </c>
      <c r="F326" s="19"/>
    </row>
    <row r="327" spans="1:6" ht="15" customHeight="1" x14ac:dyDescent="0.25">
      <c r="A327" s="356"/>
      <c r="B327" s="343"/>
      <c r="C327" s="343"/>
      <c r="D327" s="227">
        <v>10</v>
      </c>
      <c r="E327" s="169">
        <v>42604</v>
      </c>
      <c r="F327" s="19"/>
    </row>
    <row r="328" spans="1:6" ht="15" customHeight="1" x14ac:dyDescent="0.25">
      <c r="A328" s="353"/>
      <c r="B328" s="351"/>
      <c r="C328" s="351"/>
      <c r="D328" s="19">
        <v>14</v>
      </c>
      <c r="E328" s="169">
        <v>42597</v>
      </c>
      <c r="F328" s="19"/>
    </row>
    <row r="329" spans="1:6" ht="15" customHeight="1" x14ac:dyDescent="0.25">
      <c r="A329" s="354"/>
      <c r="B329" s="352"/>
      <c r="C329" s="352"/>
      <c r="D329" s="19">
        <v>14</v>
      </c>
      <c r="E329" s="120">
        <v>42653</v>
      </c>
      <c r="F329" s="19"/>
    </row>
    <row r="330" spans="1:6" ht="15" customHeight="1" x14ac:dyDescent="0.25">
      <c r="A330" s="378"/>
      <c r="B330" s="316"/>
      <c r="C330" s="316"/>
      <c r="D330" s="228">
        <v>14</v>
      </c>
      <c r="E330" s="122">
        <v>42506</v>
      </c>
      <c r="F330" s="19"/>
    </row>
    <row r="331" spans="1:6" ht="15" customHeight="1" x14ac:dyDescent="0.25">
      <c r="A331" s="379"/>
      <c r="B331" s="317"/>
      <c r="C331" s="317"/>
      <c r="D331" s="228">
        <v>7</v>
      </c>
      <c r="E331" s="142">
        <v>42541</v>
      </c>
      <c r="F331" s="19"/>
    </row>
    <row r="332" spans="1:6" ht="15" customHeight="1" x14ac:dyDescent="0.25">
      <c r="A332" s="380"/>
      <c r="B332" s="318"/>
      <c r="C332" s="318"/>
      <c r="D332" s="228">
        <v>7</v>
      </c>
      <c r="E332" s="169">
        <v>42590</v>
      </c>
      <c r="F332" s="19"/>
    </row>
    <row r="333" spans="1:6" ht="15" customHeight="1" x14ac:dyDescent="0.25">
      <c r="A333" s="355"/>
      <c r="B333" s="342"/>
      <c r="C333" s="342"/>
      <c r="D333" s="227">
        <v>14</v>
      </c>
      <c r="E333" s="154">
        <v>42562</v>
      </c>
      <c r="F333" s="19"/>
    </row>
    <row r="334" spans="1:6" ht="15" customHeight="1" x14ac:dyDescent="0.25">
      <c r="A334" s="356"/>
      <c r="B334" s="343"/>
      <c r="C334" s="343"/>
      <c r="D334" s="227">
        <v>14</v>
      </c>
      <c r="E334" s="83">
        <v>42625</v>
      </c>
      <c r="F334" s="19"/>
    </row>
    <row r="335" spans="1:6" ht="15" customHeight="1" x14ac:dyDescent="0.25">
      <c r="A335" s="355"/>
      <c r="B335" s="342"/>
      <c r="C335" s="342"/>
      <c r="D335" s="227">
        <v>7</v>
      </c>
      <c r="E335" s="122">
        <v>42513</v>
      </c>
      <c r="F335" s="19"/>
    </row>
    <row r="336" spans="1:6" ht="15" customHeight="1" thickBot="1" x14ac:dyDescent="0.3">
      <c r="A336" s="381"/>
      <c r="B336" s="384"/>
      <c r="C336" s="384"/>
      <c r="D336" s="239">
        <v>21</v>
      </c>
      <c r="E336" s="155">
        <v>42562</v>
      </c>
      <c r="F336" s="21"/>
    </row>
    <row r="337" spans="1:6" ht="24" customHeight="1" thickBot="1" x14ac:dyDescent="0.3">
      <c r="A337" s="319" t="s">
        <v>89</v>
      </c>
      <c r="B337" s="320"/>
      <c r="C337" s="320"/>
      <c r="D337" s="320"/>
      <c r="E337" s="320"/>
      <c r="F337" s="321"/>
    </row>
    <row r="338" spans="1:6" ht="31.5" customHeight="1" x14ac:dyDescent="0.25">
      <c r="A338" s="22" t="s">
        <v>0</v>
      </c>
      <c r="B338" s="22" t="s">
        <v>5</v>
      </c>
      <c r="C338" s="22" t="s">
        <v>1</v>
      </c>
      <c r="D338" s="23" t="s">
        <v>2</v>
      </c>
      <c r="E338" s="23" t="s">
        <v>3</v>
      </c>
      <c r="F338" s="23" t="s">
        <v>4</v>
      </c>
    </row>
    <row r="339" spans="1:6" ht="15" customHeight="1" x14ac:dyDescent="0.25">
      <c r="A339" s="355"/>
      <c r="B339" s="342"/>
      <c r="C339" s="342"/>
      <c r="D339" s="227">
        <v>14</v>
      </c>
      <c r="E339" s="142">
        <v>42534</v>
      </c>
      <c r="F339" s="353"/>
    </row>
    <row r="340" spans="1:6" ht="15" customHeight="1" x14ac:dyDescent="0.25">
      <c r="A340" s="356"/>
      <c r="B340" s="343"/>
      <c r="C340" s="343"/>
      <c r="D340" s="227">
        <v>14</v>
      </c>
      <c r="E340" s="83">
        <v>42625</v>
      </c>
      <c r="F340" s="354"/>
    </row>
    <row r="341" spans="1:6" ht="15" customHeight="1" x14ac:dyDescent="0.25">
      <c r="A341" s="355"/>
      <c r="B341" s="342"/>
      <c r="C341" s="342"/>
      <c r="D341" s="227">
        <v>14</v>
      </c>
      <c r="E341" s="122">
        <v>42506</v>
      </c>
      <c r="F341" s="353"/>
    </row>
    <row r="342" spans="1:6" ht="15" customHeight="1" x14ac:dyDescent="0.25">
      <c r="A342" s="356"/>
      <c r="B342" s="343"/>
      <c r="C342" s="343"/>
      <c r="D342" s="227">
        <v>14</v>
      </c>
      <c r="E342" s="83">
        <v>42628</v>
      </c>
      <c r="F342" s="354"/>
    </row>
    <row r="343" spans="1:6" ht="15" customHeight="1" x14ac:dyDescent="0.25">
      <c r="A343" s="378"/>
      <c r="B343" s="316"/>
      <c r="C343" s="316"/>
      <c r="D343" s="228">
        <v>5</v>
      </c>
      <c r="E343" s="122">
        <v>42513</v>
      </c>
      <c r="F343" s="353"/>
    </row>
    <row r="344" spans="1:6" ht="15" customHeight="1" x14ac:dyDescent="0.25">
      <c r="A344" s="379"/>
      <c r="B344" s="317"/>
      <c r="C344" s="317"/>
      <c r="D344" s="228">
        <v>18</v>
      </c>
      <c r="E344" s="154">
        <v>42565</v>
      </c>
      <c r="F344" s="383"/>
    </row>
    <row r="345" spans="1:6" ht="15" customHeight="1" x14ac:dyDescent="0.25">
      <c r="A345" s="380"/>
      <c r="B345" s="318"/>
      <c r="C345" s="318"/>
      <c r="D345" s="228">
        <v>5</v>
      </c>
      <c r="E345" s="83">
        <v>42625</v>
      </c>
      <c r="F345" s="354"/>
    </row>
    <row r="346" spans="1:6" ht="15" customHeight="1" x14ac:dyDescent="0.25">
      <c r="A346" s="355"/>
      <c r="B346" s="342"/>
      <c r="C346" s="342"/>
      <c r="D346" s="227">
        <v>14</v>
      </c>
      <c r="E346" s="122">
        <v>42506</v>
      </c>
      <c r="F346" s="353"/>
    </row>
    <row r="347" spans="1:6" ht="15.75" customHeight="1" x14ac:dyDescent="0.25">
      <c r="A347" s="356"/>
      <c r="B347" s="343"/>
      <c r="C347" s="343"/>
      <c r="D347" s="227">
        <v>14</v>
      </c>
      <c r="E347" s="169">
        <v>42597</v>
      </c>
      <c r="F347" s="354"/>
    </row>
    <row r="348" spans="1:6" ht="24.75" customHeight="1" x14ac:dyDescent="0.25">
      <c r="A348" s="355"/>
      <c r="B348" s="342"/>
      <c r="C348" s="342"/>
      <c r="D348" s="227">
        <v>14</v>
      </c>
      <c r="E348" s="142">
        <v>42535</v>
      </c>
      <c r="F348" s="353"/>
    </row>
    <row r="349" spans="1:6" ht="28.5" customHeight="1" x14ac:dyDescent="0.25">
      <c r="A349" s="356"/>
      <c r="B349" s="343"/>
      <c r="C349" s="343"/>
      <c r="D349" s="227">
        <v>14</v>
      </c>
      <c r="E349" s="169">
        <v>42597</v>
      </c>
      <c r="F349" s="354"/>
    </row>
    <row r="350" spans="1:6" ht="15" customHeight="1" x14ac:dyDescent="0.25">
      <c r="A350" s="355"/>
      <c r="B350" s="342"/>
      <c r="C350" s="342"/>
      <c r="D350" s="227">
        <v>14</v>
      </c>
      <c r="E350" s="142">
        <v>42535</v>
      </c>
      <c r="F350" s="353"/>
    </row>
    <row r="351" spans="1:6" ht="15" customHeight="1" x14ac:dyDescent="0.25">
      <c r="A351" s="356"/>
      <c r="B351" s="343"/>
      <c r="C351" s="343"/>
      <c r="D351" s="227">
        <v>14</v>
      </c>
      <c r="E351" s="169">
        <v>42597</v>
      </c>
      <c r="F351" s="354"/>
    </row>
    <row r="352" spans="1:6" ht="15" customHeight="1" x14ac:dyDescent="0.25">
      <c r="A352" s="353"/>
      <c r="B352" s="351"/>
      <c r="C352" s="351"/>
      <c r="D352" s="19">
        <v>14</v>
      </c>
      <c r="E352" s="93">
        <v>42384</v>
      </c>
      <c r="F352" s="353"/>
    </row>
    <row r="353" spans="1:6" ht="15" customHeight="1" x14ac:dyDescent="0.25">
      <c r="A353" s="354"/>
      <c r="B353" s="352"/>
      <c r="C353" s="352"/>
      <c r="D353" s="19">
        <v>14</v>
      </c>
      <c r="E353" s="142">
        <v>42536</v>
      </c>
      <c r="F353" s="354"/>
    </row>
    <row r="354" spans="1:6" ht="15" customHeight="1" x14ac:dyDescent="0.25">
      <c r="A354" s="353"/>
      <c r="B354" s="351"/>
      <c r="C354" s="351"/>
      <c r="D354" s="19">
        <v>14</v>
      </c>
      <c r="E354" s="113">
        <v>42443</v>
      </c>
      <c r="F354" s="353"/>
    </row>
    <row r="355" spans="1:6" ht="15" customHeight="1" x14ac:dyDescent="0.25">
      <c r="A355" s="354"/>
      <c r="B355" s="352"/>
      <c r="C355" s="352"/>
      <c r="D355" s="19">
        <v>14</v>
      </c>
      <c r="E355" s="154">
        <v>42562</v>
      </c>
      <c r="F355" s="354"/>
    </row>
    <row r="356" spans="1:6" ht="15" customHeight="1" x14ac:dyDescent="0.25">
      <c r="A356" s="353"/>
      <c r="B356" s="351"/>
      <c r="C356" s="351"/>
      <c r="D356" s="19">
        <v>14</v>
      </c>
      <c r="E356" s="113">
        <v>42436</v>
      </c>
      <c r="F356" s="353"/>
    </row>
    <row r="357" spans="1:6" ht="15" customHeight="1" x14ac:dyDescent="0.25">
      <c r="A357" s="354"/>
      <c r="B357" s="352"/>
      <c r="C357" s="352"/>
      <c r="D357" s="19">
        <v>14</v>
      </c>
      <c r="E357" s="169">
        <v>42600</v>
      </c>
      <c r="F357" s="354"/>
    </row>
    <row r="358" spans="1:6" ht="15" customHeight="1" x14ac:dyDescent="0.25">
      <c r="A358" s="355"/>
      <c r="B358" s="342"/>
      <c r="C358" s="342"/>
      <c r="D358" s="227">
        <v>14</v>
      </c>
      <c r="E358" s="142">
        <v>42535</v>
      </c>
      <c r="F358" s="353"/>
    </row>
    <row r="359" spans="1:6" ht="15" customHeight="1" x14ac:dyDescent="0.25">
      <c r="A359" s="356"/>
      <c r="B359" s="343"/>
      <c r="C359" s="343"/>
      <c r="D359" s="227">
        <v>14</v>
      </c>
      <c r="E359" s="83">
        <v>42625</v>
      </c>
      <c r="F359" s="354"/>
    </row>
    <row r="360" spans="1:6" ht="15" customHeight="1" x14ac:dyDescent="0.25">
      <c r="A360" s="353"/>
      <c r="B360" s="351"/>
      <c r="C360" s="351"/>
      <c r="D360" s="19">
        <v>14</v>
      </c>
      <c r="E360" s="123">
        <v>42475</v>
      </c>
      <c r="F360" s="353"/>
    </row>
    <row r="361" spans="1:6" ht="15" customHeight="1" x14ac:dyDescent="0.25">
      <c r="A361" s="354"/>
      <c r="B361" s="352"/>
      <c r="C361" s="352"/>
      <c r="D361" s="19">
        <v>14</v>
      </c>
      <c r="E361" s="154">
        <v>42566</v>
      </c>
      <c r="F361" s="354"/>
    </row>
    <row r="362" spans="1:6" x14ac:dyDescent="0.25">
      <c r="A362" s="353"/>
      <c r="B362" s="351"/>
      <c r="C362" s="351"/>
      <c r="D362" s="19">
        <v>14</v>
      </c>
      <c r="E362" s="142">
        <v>42534</v>
      </c>
      <c r="F362" s="353"/>
    </row>
    <row r="363" spans="1:6" ht="15" customHeight="1" x14ac:dyDescent="0.25">
      <c r="A363" s="354"/>
      <c r="B363" s="352"/>
      <c r="C363" s="352"/>
      <c r="D363" s="19">
        <v>14</v>
      </c>
      <c r="E363" s="121">
        <v>42688</v>
      </c>
      <c r="F363" s="354"/>
    </row>
    <row r="364" spans="1:6" ht="15" customHeight="1" x14ac:dyDescent="0.25">
      <c r="A364" s="353"/>
      <c r="B364" s="351"/>
      <c r="C364" s="351"/>
      <c r="D364" s="19">
        <v>14</v>
      </c>
      <c r="E364" s="84">
        <v>42415</v>
      </c>
      <c r="F364" s="353"/>
    </row>
    <row r="365" spans="1:6" ht="15" customHeight="1" x14ac:dyDescent="0.25">
      <c r="A365" s="354"/>
      <c r="B365" s="352"/>
      <c r="C365" s="352"/>
      <c r="D365" s="19">
        <v>14</v>
      </c>
      <c r="E365" s="169">
        <v>42597</v>
      </c>
      <c r="F365" s="354"/>
    </row>
    <row r="366" spans="1:6" ht="15" customHeight="1" x14ac:dyDescent="0.25">
      <c r="A366" s="355"/>
      <c r="B366" s="342"/>
      <c r="C366" s="342"/>
      <c r="D366" s="227">
        <v>14</v>
      </c>
      <c r="E366" s="142">
        <v>42534</v>
      </c>
      <c r="F366" s="353"/>
    </row>
    <row r="367" spans="1:6" ht="15" customHeight="1" x14ac:dyDescent="0.25">
      <c r="A367" s="356"/>
      <c r="B367" s="343"/>
      <c r="C367" s="343"/>
      <c r="D367" s="227">
        <v>14</v>
      </c>
      <c r="E367" s="169">
        <v>42597</v>
      </c>
      <c r="F367" s="354"/>
    </row>
    <row r="368" spans="1:6" ht="15" customHeight="1" x14ac:dyDescent="0.25">
      <c r="A368" s="355"/>
      <c r="B368" s="342"/>
      <c r="C368" s="342"/>
      <c r="D368" s="227">
        <v>14</v>
      </c>
      <c r="E368" s="122">
        <v>42506</v>
      </c>
      <c r="F368" s="353"/>
    </row>
    <row r="369" spans="1:6" ht="15" customHeight="1" x14ac:dyDescent="0.25">
      <c r="A369" s="356"/>
      <c r="B369" s="343"/>
      <c r="C369" s="343"/>
      <c r="D369" s="227">
        <v>14</v>
      </c>
      <c r="E369" s="169">
        <v>42597</v>
      </c>
      <c r="F369" s="354"/>
    </row>
    <row r="370" spans="1:6" ht="15" customHeight="1" x14ac:dyDescent="0.25">
      <c r="A370" s="355"/>
      <c r="B370" s="342"/>
      <c r="C370" s="342"/>
      <c r="D370" s="227">
        <v>14</v>
      </c>
      <c r="E370" s="122">
        <v>42500</v>
      </c>
      <c r="F370" s="353"/>
    </row>
    <row r="371" spans="1:6" ht="15" customHeight="1" x14ac:dyDescent="0.25">
      <c r="A371" s="356"/>
      <c r="B371" s="343"/>
      <c r="C371" s="343"/>
      <c r="D371" s="227">
        <v>14</v>
      </c>
      <c r="E371" s="169">
        <v>42592</v>
      </c>
      <c r="F371" s="354"/>
    </row>
    <row r="372" spans="1:6" ht="15" customHeight="1" x14ac:dyDescent="0.25">
      <c r="A372" s="355"/>
      <c r="B372" s="342"/>
      <c r="C372" s="342"/>
      <c r="D372" s="227">
        <v>7</v>
      </c>
      <c r="E372" s="122">
        <v>42506</v>
      </c>
      <c r="F372" s="353"/>
    </row>
    <row r="373" spans="1:6" ht="15" customHeight="1" x14ac:dyDescent="0.25">
      <c r="A373" s="356"/>
      <c r="B373" s="343"/>
      <c r="C373" s="343"/>
      <c r="D373" s="227">
        <v>21</v>
      </c>
      <c r="E373" s="154">
        <v>42562</v>
      </c>
      <c r="F373" s="354"/>
    </row>
    <row r="374" spans="1:6" ht="15" customHeight="1" x14ac:dyDescent="0.25">
      <c r="A374" s="353"/>
      <c r="B374" s="351"/>
      <c r="C374" s="351"/>
      <c r="D374" s="19">
        <v>14</v>
      </c>
      <c r="E374" s="154">
        <v>42566</v>
      </c>
      <c r="F374" s="353"/>
    </row>
    <row r="375" spans="1:6" ht="15" customHeight="1" x14ac:dyDescent="0.25">
      <c r="A375" s="354"/>
      <c r="B375" s="352"/>
      <c r="C375" s="352"/>
      <c r="D375" s="19">
        <v>14</v>
      </c>
      <c r="E375" s="210">
        <v>42719</v>
      </c>
      <c r="F375" s="354"/>
    </row>
    <row r="376" spans="1:6" ht="15" customHeight="1" x14ac:dyDescent="0.25">
      <c r="A376" s="355"/>
      <c r="B376" s="316"/>
      <c r="C376" s="316"/>
      <c r="D376" s="228">
        <v>19</v>
      </c>
      <c r="E376" s="154">
        <v>42562</v>
      </c>
      <c r="F376" s="353"/>
    </row>
    <row r="377" spans="1:6" ht="15" customHeight="1" x14ac:dyDescent="0.25">
      <c r="A377" s="381"/>
      <c r="B377" s="317"/>
      <c r="C377" s="317"/>
      <c r="D377" s="228">
        <v>5</v>
      </c>
      <c r="E377" s="169">
        <v>42597</v>
      </c>
      <c r="F377" s="383"/>
    </row>
    <row r="378" spans="1:6" ht="15" customHeight="1" x14ac:dyDescent="0.25">
      <c r="A378" s="356"/>
      <c r="B378" s="318"/>
      <c r="C378" s="318"/>
      <c r="D378" s="228">
        <v>4</v>
      </c>
      <c r="E378" s="83">
        <v>42632</v>
      </c>
      <c r="F378" s="354"/>
    </row>
    <row r="379" spans="1:6" ht="15" customHeight="1" x14ac:dyDescent="0.25">
      <c r="A379" s="355"/>
      <c r="B379" s="342"/>
      <c r="C379" s="342"/>
      <c r="D379" s="227">
        <v>14</v>
      </c>
      <c r="E379" s="142">
        <v>42535</v>
      </c>
      <c r="F379" s="353"/>
    </row>
    <row r="380" spans="1:6" ht="15" customHeight="1" x14ac:dyDescent="0.25">
      <c r="A380" s="356"/>
      <c r="B380" s="343"/>
      <c r="C380" s="343"/>
      <c r="D380" s="227">
        <v>14</v>
      </c>
      <c r="E380" s="83">
        <v>42625</v>
      </c>
      <c r="F380" s="354"/>
    </row>
    <row r="381" spans="1:6" ht="15" customHeight="1" x14ac:dyDescent="0.25">
      <c r="A381" s="355"/>
      <c r="B381" s="342"/>
      <c r="C381" s="342"/>
      <c r="D381" s="227">
        <v>14</v>
      </c>
      <c r="E381" s="142">
        <v>42534</v>
      </c>
      <c r="F381" s="353"/>
    </row>
    <row r="382" spans="1:6" ht="15" customHeight="1" x14ac:dyDescent="0.25">
      <c r="A382" s="356"/>
      <c r="B382" s="343"/>
      <c r="C382" s="343"/>
      <c r="D382" s="227">
        <v>14</v>
      </c>
      <c r="E382" s="169">
        <v>42597</v>
      </c>
      <c r="F382" s="354"/>
    </row>
    <row r="383" spans="1:6" ht="15" customHeight="1" x14ac:dyDescent="0.25">
      <c r="A383" s="353"/>
      <c r="B383" s="351"/>
      <c r="C383" s="351"/>
      <c r="D383" s="19">
        <v>14</v>
      </c>
      <c r="E383" s="154">
        <v>42565</v>
      </c>
      <c r="F383" s="353"/>
    </row>
    <row r="384" spans="1:6" ht="15" customHeight="1" thickBot="1" x14ac:dyDescent="0.3">
      <c r="A384" s="383"/>
      <c r="B384" s="385"/>
      <c r="C384" s="385"/>
      <c r="D384" s="21">
        <v>14</v>
      </c>
      <c r="E384" s="216">
        <v>42688</v>
      </c>
      <c r="F384" s="383"/>
    </row>
    <row r="385" spans="1:6" ht="25.5" customHeight="1" thickBot="1" x14ac:dyDescent="0.3">
      <c r="A385" s="386" t="s">
        <v>43</v>
      </c>
      <c r="B385" s="387"/>
      <c r="C385" s="387"/>
      <c r="D385" s="387"/>
      <c r="E385" s="387"/>
      <c r="F385" s="388"/>
    </row>
    <row r="386" spans="1:6" ht="27.75" customHeight="1" x14ac:dyDescent="0.25">
      <c r="A386" s="22" t="s">
        <v>0</v>
      </c>
      <c r="B386" s="23" t="s">
        <v>5</v>
      </c>
      <c r="C386" s="23" t="s">
        <v>1</v>
      </c>
      <c r="D386" s="23" t="s">
        <v>2</v>
      </c>
      <c r="E386" s="23" t="s">
        <v>3</v>
      </c>
      <c r="F386" s="23" t="s">
        <v>4</v>
      </c>
    </row>
    <row r="387" spans="1:6" ht="15" customHeight="1" x14ac:dyDescent="0.25">
      <c r="A387" s="353"/>
      <c r="B387" s="351"/>
      <c r="C387" s="351"/>
      <c r="D387" s="19">
        <v>14</v>
      </c>
      <c r="E387" s="123">
        <v>42474</v>
      </c>
      <c r="F387" s="19"/>
    </row>
    <row r="388" spans="1:6" ht="15" customHeight="1" x14ac:dyDescent="0.25">
      <c r="A388" s="354"/>
      <c r="B388" s="352"/>
      <c r="C388" s="352"/>
      <c r="D388" s="19">
        <v>14</v>
      </c>
      <c r="E388" s="169">
        <v>42593</v>
      </c>
      <c r="F388" s="19"/>
    </row>
    <row r="389" spans="1:6" ht="15" customHeight="1" x14ac:dyDescent="0.25">
      <c r="A389" s="353"/>
      <c r="B389" s="351"/>
      <c r="C389" s="351"/>
      <c r="D389" s="19">
        <v>14</v>
      </c>
      <c r="E389" s="123">
        <v>42471</v>
      </c>
      <c r="F389" s="19"/>
    </row>
    <row r="390" spans="1:6" ht="15" customHeight="1" x14ac:dyDescent="0.25">
      <c r="A390" s="354"/>
      <c r="B390" s="352"/>
      <c r="C390" s="352"/>
      <c r="D390" s="19">
        <v>14</v>
      </c>
      <c r="E390" s="154">
        <v>42562</v>
      </c>
      <c r="F390" s="19"/>
    </row>
    <row r="391" spans="1:6" ht="15" customHeight="1" x14ac:dyDescent="0.25">
      <c r="A391" s="355"/>
      <c r="B391" s="342"/>
      <c r="C391" s="342"/>
      <c r="D391" s="227">
        <v>14</v>
      </c>
      <c r="E391" s="122">
        <v>42506</v>
      </c>
      <c r="F391" s="19"/>
    </row>
    <row r="392" spans="1:6" ht="15" customHeight="1" x14ac:dyDescent="0.25">
      <c r="A392" s="356"/>
      <c r="B392" s="343"/>
      <c r="C392" s="343"/>
      <c r="D392" s="227">
        <v>14</v>
      </c>
      <c r="E392" s="83">
        <v>42625</v>
      </c>
      <c r="F392" s="19"/>
    </row>
    <row r="393" spans="1:6" ht="15" customHeight="1" x14ac:dyDescent="0.25">
      <c r="A393" s="353"/>
      <c r="B393" s="351"/>
      <c r="C393" s="351"/>
      <c r="D393" s="19">
        <v>14</v>
      </c>
      <c r="E393" s="154">
        <v>42562</v>
      </c>
      <c r="F393" s="19"/>
    </row>
    <row r="394" spans="1:6" ht="15" customHeight="1" x14ac:dyDescent="0.25">
      <c r="A394" s="354"/>
      <c r="B394" s="352"/>
      <c r="C394" s="352"/>
      <c r="D394" s="19">
        <v>14</v>
      </c>
      <c r="E394" s="120">
        <v>42660</v>
      </c>
      <c r="F394" s="19"/>
    </row>
    <row r="395" spans="1:6" ht="15" customHeight="1" x14ac:dyDescent="0.25">
      <c r="A395" s="355"/>
      <c r="B395" s="342"/>
      <c r="C395" s="342"/>
      <c r="D395" s="227">
        <v>14</v>
      </c>
      <c r="E395" s="142">
        <v>42534</v>
      </c>
      <c r="F395" s="19"/>
    </row>
    <row r="396" spans="1:6" ht="15" customHeight="1" x14ac:dyDescent="0.25">
      <c r="A396" s="356"/>
      <c r="B396" s="343"/>
      <c r="C396" s="343"/>
      <c r="D396" s="227">
        <v>14</v>
      </c>
      <c r="E396" s="83">
        <v>42625</v>
      </c>
      <c r="F396" s="19"/>
    </row>
    <row r="397" spans="1:6" ht="15" customHeight="1" x14ac:dyDescent="0.25">
      <c r="A397" s="353"/>
      <c r="B397" s="351"/>
      <c r="C397" s="351"/>
      <c r="D397" s="19">
        <v>7</v>
      </c>
      <c r="E397" s="123">
        <v>42478</v>
      </c>
      <c r="F397" s="19"/>
    </row>
    <row r="398" spans="1:6" ht="15" customHeight="1" x14ac:dyDescent="0.25">
      <c r="A398" s="393"/>
      <c r="B398" s="392"/>
      <c r="C398" s="392"/>
      <c r="D398" s="19">
        <v>21</v>
      </c>
      <c r="E398" s="154">
        <v>42562</v>
      </c>
      <c r="F398" s="19"/>
    </row>
    <row r="399" spans="1:6" ht="15" customHeight="1" x14ac:dyDescent="0.25">
      <c r="A399" s="353"/>
      <c r="B399" s="351"/>
      <c r="C399" s="351"/>
      <c r="D399" s="19">
        <v>14</v>
      </c>
      <c r="E399" s="113">
        <v>42443</v>
      </c>
      <c r="F399" s="19"/>
    </row>
    <row r="400" spans="1:6" ht="15" customHeight="1" x14ac:dyDescent="0.25">
      <c r="A400" s="393"/>
      <c r="B400" s="392"/>
      <c r="C400" s="392"/>
      <c r="D400" s="19">
        <v>14</v>
      </c>
      <c r="E400" s="83">
        <v>42625</v>
      </c>
      <c r="F400" s="19"/>
    </row>
    <row r="401" spans="1:6" ht="15" customHeight="1" x14ac:dyDescent="0.25">
      <c r="A401" s="355"/>
      <c r="B401" s="342"/>
      <c r="C401" s="342"/>
      <c r="D401" s="227">
        <v>17</v>
      </c>
      <c r="E401" s="122">
        <v>42500</v>
      </c>
      <c r="F401" s="19"/>
    </row>
    <row r="402" spans="1:6" ht="15" customHeight="1" x14ac:dyDescent="0.25">
      <c r="A402" s="389"/>
      <c r="B402" s="368"/>
      <c r="C402" s="368"/>
      <c r="D402" s="227">
        <v>14</v>
      </c>
      <c r="E402" s="169">
        <v>42597</v>
      </c>
      <c r="F402" s="19"/>
    </row>
    <row r="403" spans="1:6" ht="15" customHeight="1" x14ac:dyDescent="0.25">
      <c r="A403" s="355"/>
      <c r="B403" s="342"/>
      <c r="C403" s="342"/>
      <c r="D403" s="227">
        <v>14</v>
      </c>
      <c r="E403" s="122">
        <v>42506</v>
      </c>
      <c r="F403" s="19"/>
    </row>
    <row r="404" spans="1:6" ht="15" customHeight="1" x14ac:dyDescent="0.25">
      <c r="A404" s="389"/>
      <c r="B404" s="368"/>
      <c r="C404" s="368"/>
      <c r="D404" s="227">
        <v>14</v>
      </c>
      <c r="E404" s="169">
        <v>42590</v>
      </c>
      <c r="F404" s="19"/>
    </row>
    <row r="405" spans="1:6" ht="15" customHeight="1" x14ac:dyDescent="0.25">
      <c r="A405" s="353"/>
      <c r="B405" s="351"/>
      <c r="C405" s="351"/>
      <c r="D405" s="19">
        <v>14</v>
      </c>
      <c r="E405" s="154">
        <v>42569</v>
      </c>
      <c r="F405" s="19"/>
    </row>
    <row r="406" spans="1:6" ht="15" customHeight="1" x14ac:dyDescent="0.25">
      <c r="A406" s="393"/>
      <c r="B406" s="392"/>
      <c r="C406" s="392"/>
      <c r="D406" s="19">
        <v>14</v>
      </c>
      <c r="E406" s="120">
        <v>42653</v>
      </c>
      <c r="F406" s="19"/>
    </row>
    <row r="407" spans="1:6" ht="15" customHeight="1" x14ac:dyDescent="0.25">
      <c r="A407" s="353"/>
      <c r="B407" s="351"/>
      <c r="C407" s="351"/>
      <c r="D407" s="19">
        <v>14</v>
      </c>
      <c r="E407" s="113">
        <v>42443</v>
      </c>
      <c r="F407" s="19"/>
    </row>
    <row r="408" spans="1:6" ht="15" customHeight="1" x14ac:dyDescent="0.25">
      <c r="A408" s="393"/>
      <c r="B408" s="392"/>
      <c r="C408" s="392"/>
      <c r="D408" s="19">
        <v>14</v>
      </c>
      <c r="E408" s="83">
        <v>42625</v>
      </c>
      <c r="F408" s="19"/>
    </row>
    <row r="409" spans="1:6" ht="15" customHeight="1" x14ac:dyDescent="0.25">
      <c r="A409" s="355"/>
      <c r="B409" s="342"/>
      <c r="C409" s="342"/>
      <c r="D409" s="227">
        <v>14</v>
      </c>
      <c r="E409" s="240">
        <v>42562</v>
      </c>
      <c r="F409" s="19"/>
    </row>
    <row r="410" spans="1:6" ht="15" customHeight="1" x14ac:dyDescent="0.25">
      <c r="A410" s="389"/>
      <c r="B410" s="368"/>
      <c r="C410" s="368"/>
      <c r="D410" s="227">
        <v>14</v>
      </c>
      <c r="E410" s="240">
        <v>42625</v>
      </c>
      <c r="F410" s="19"/>
    </row>
    <row r="411" spans="1:6" ht="15" customHeight="1" x14ac:dyDescent="0.25">
      <c r="A411" s="355"/>
      <c r="B411" s="342"/>
      <c r="C411" s="342"/>
      <c r="D411" s="227">
        <v>14</v>
      </c>
      <c r="E411" s="240">
        <v>42534</v>
      </c>
      <c r="F411" s="19"/>
    </row>
    <row r="412" spans="1:6" ht="15.75" customHeight="1" x14ac:dyDescent="0.25">
      <c r="A412" s="389"/>
      <c r="B412" s="368"/>
      <c r="C412" s="368"/>
      <c r="D412" s="227">
        <v>14</v>
      </c>
      <c r="E412" s="240">
        <v>42625</v>
      </c>
      <c r="F412" s="19"/>
    </row>
    <row r="413" spans="1:6" ht="32.25" customHeight="1" x14ac:dyDescent="0.25">
      <c r="A413" s="353"/>
      <c r="B413" s="351"/>
      <c r="C413" s="351"/>
      <c r="D413" s="19">
        <v>14</v>
      </c>
      <c r="E413" s="113">
        <v>42443</v>
      </c>
      <c r="F413" s="19"/>
    </row>
    <row r="414" spans="1:6" ht="28.5" customHeight="1" x14ac:dyDescent="0.25">
      <c r="A414" s="393"/>
      <c r="B414" s="392"/>
      <c r="C414" s="392"/>
      <c r="D414" s="19">
        <v>14</v>
      </c>
      <c r="E414" s="83">
        <v>42625</v>
      </c>
      <c r="F414" s="19"/>
    </row>
    <row r="415" spans="1:6" ht="15" customHeight="1" x14ac:dyDescent="0.25">
      <c r="A415" s="353"/>
      <c r="B415" s="351"/>
      <c r="C415" s="351"/>
      <c r="D415" s="19">
        <v>14</v>
      </c>
      <c r="E415" s="84">
        <v>42415</v>
      </c>
      <c r="F415" s="19"/>
    </row>
    <row r="416" spans="1:6" ht="15" customHeight="1" x14ac:dyDescent="0.25">
      <c r="A416" s="393"/>
      <c r="B416" s="392"/>
      <c r="C416" s="392"/>
      <c r="D416" s="19">
        <v>14</v>
      </c>
      <c r="E416" s="121">
        <v>42688</v>
      </c>
      <c r="F416" s="19"/>
    </row>
    <row r="417" spans="1:6" ht="15" customHeight="1" x14ac:dyDescent="0.25">
      <c r="A417" s="353"/>
      <c r="B417" s="351"/>
      <c r="C417" s="351"/>
      <c r="D417" s="19">
        <v>7</v>
      </c>
      <c r="E417" s="93">
        <v>42380</v>
      </c>
      <c r="F417" s="19"/>
    </row>
    <row r="418" spans="1:6" ht="15" customHeight="1" x14ac:dyDescent="0.25">
      <c r="A418" s="393"/>
      <c r="B418" s="392"/>
      <c r="C418" s="392"/>
      <c r="D418" s="19">
        <v>14</v>
      </c>
      <c r="E418" s="154">
        <v>42562</v>
      </c>
      <c r="F418" s="19"/>
    </row>
    <row r="419" spans="1:6" ht="15" customHeight="1" x14ac:dyDescent="0.25">
      <c r="A419" s="353"/>
      <c r="B419" s="351"/>
      <c r="C419" s="351"/>
      <c r="D419" s="24">
        <v>14</v>
      </c>
      <c r="E419" s="123">
        <v>42471</v>
      </c>
      <c r="F419" s="25"/>
    </row>
    <row r="420" spans="1:6" ht="15" customHeight="1" x14ac:dyDescent="0.25">
      <c r="A420" s="393"/>
      <c r="B420" s="392"/>
      <c r="C420" s="392"/>
      <c r="D420" s="19">
        <v>14</v>
      </c>
      <c r="E420" s="83">
        <v>42627</v>
      </c>
      <c r="F420" s="19"/>
    </row>
    <row r="421" spans="1:6" ht="15" customHeight="1" x14ac:dyDescent="0.25">
      <c r="A421" s="378"/>
      <c r="B421" s="316"/>
      <c r="C421" s="316"/>
      <c r="D421" s="228">
        <v>5</v>
      </c>
      <c r="E421" s="93">
        <v>42380</v>
      </c>
      <c r="F421" s="19"/>
    </row>
    <row r="422" spans="1:6" ht="15" customHeight="1" x14ac:dyDescent="0.25">
      <c r="A422" s="390"/>
      <c r="B422" s="409"/>
      <c r="C422" s="409"/>
      <c r="D422" s="228">
        <v>14</v>
      </c>
      <c r="E422" s="142">
        <v>42534</v>
      </c>
      <c r="F422" s="19"/>
    </row>
    <row r="423" spans="1:6" ht="15" customHeight="1" x14ac:dyDescent="0.25">
      <c r="A423" s="391"/>
      <c r="B423" s="410"/>
      <c r="C423" s="410"/>
      <c r="D423" s="228">
        <v>9</v>
      </c>
      <c r="E423" s="83">
        <v>42625</v>
      </c>
      <c r="F423" s="19"/>
    </row>
    <row r="424" spans="1:6" ht="15" customHeight="1" x14ac:dyDescent="0.25">
      <c r="A424" s="353"/>
      <c r="B424" s="351"/>
      <c r="C424" s="351"/>
      <c r="D424" s="19">
        <v>14</v>
      </c>
      <c r="E424" s="154">
        <v>42562</v>
      </c>
      <c r="F424" s="19"/>
    </row>
    <row r="425" spans="1:6" ht="15" customHeight="1" x14ac:dyDescent="0.25">
      <c r="A425" s="393"/>
      <c r="B425" s="392"/>
      <c r="C425" s="392"/>
      <c r="D425" s="19">
        <v>14</v>
      </c>
      <c r="E425" s="120">
        <v>42660</v>
      </c>
      <c r="F425" s="19"/>
    </row>
    <row r="426" spans="1:6" ht="15" customHeight="1" x14ac:dyDescent="0.25">
      <c r="A426" s="353"/>
      <c r="B426" s="351"/>
      <c r="C426" s="351"/>
      <c r="D426" s="19">
        <v>14</v>
      </c>
      <c r="E426" s="154">
        <v>42562</v>
      </c>
      <c r="F426" s="19"/>
    </row>
    <row r="427" spans="1:6" ht="15" customHeight="1" x14ac:dyDescent="0.25">
      <c r="A427" s="393"/>
      <c r="B427" s="392"/>
      <c r="C427" s="392"/>
      <c r="D427" s="19">
        <v>14</v>
      </c>
      <c r="E427" s="120">
        <v>42653</v>
      </c>
      <c r="F427" s="19"/>
    </row>
    <row r="428" spans="1:6" ht="15" customHeight="1" x14ac:dyDescent="0.25">
      <c r="A428" s="378"/>
      <c r="B428" s="316"/>
      <c r="C428" s="316"/>
      <c r="D428" s="228">
        <v>5</v>
      </c>
      <c r="E428" s="84">
        <v>42422</v>
      </c>
      <c r="F428" s="19"/>
    </row>
    <row r="429" spans="1:6" ht="15" customHeight="1" x14ac:dyDescent="0.25">
      <c r="A429" s="390"/>
      <c r="B429" s="317"/>
      <c r="C429" s="317"/>
      <c r="D429" s="228">
        <v>5</v>
      </c>
      <c r="E429" s="169">
        <v>42590</v>
      </c>
      <c r="F429" s="19"/>
    </row>
    <row r="430" spans="1:6" ht="15" customHeight="1" x14ac:dyDescent="0.25">
      <c r="A430" s="391"/>
      <c r="B430" s="318"/>
      <c r="C430" s="318"/>
      <c r="D430" s="228">
        <v>18</v>
      </c>
      <c r="E430" s="142">
        <v>42534</v>
      </c>
      <c r="F430" s="19"/>
    </row>
    <row r="431" spans="1:6" ht="15" customHeight="1" x14ac:dyDescent="0.25">
      <c r="A431" s="378"/>
      <c r="B431" s="316"/>
      <c r="C431" s="316"/>
      <c r="D431" s="228">
        <v>5</v>
      </c>
      <c r="E431" s="93">
        <v>42387</v>
      </c>
      <c r="F431" s="19"/>
    </row>
    <row r="432" spans="1:6" ht="15" customHeight="1" x14ac:dyDescent="0.25">
      <c r="A432" s="390"/>
      <c r="B432" s="317"/>
      <c r="C432" s="317"/>
      <c r="D432" s="228">
        <v>18</v>
      </c>
      <c r="E432" s="154">
        <v>42562</v>
      </c>
      <c r="F432" s="19"/>
    </row>
    <row r="433" spans="1:6" ht="15" customHeight="1" x14ac:dyDescent="0.25">
      <c r="A433" s="390"/>
      <c r="B433" s="317"/>
      <c r="C433" s="317"/>
      <c r="D433" s="229">
        <v>5</v>
      </c>
      <c r="E433" s="221">
        <v>42632</v>
      </c>
      <c r="F433" s="222"/>
    </row>
    <row r="434" spans="1:6" ht="38.25" customHeight="1" thickBot="1" x14ac:dyDescent="0.3">
      <c r="A434" s="76"/>
      <c r="B434" s="73"/>
      <c r="C434" s="73"/>
      <c r="D434" s="220"/>
      <c r="E434" s="223"/>
      <c r="F434" s="224" t="s">
        <v>93</v>
      </c>
    </row>
    <row r="435" spans="1:6" ht="25.5" customHeight="1" thickBot="1" x14ac:dyDescent="0.3">
      <c r="A435" s="386" t="s">
        <v>44</v>
      </c>
      <c r="B435" s="387"/>
      <c r="C435" s="387"/>
      <c r="D435" s="387"/>
      <c r="E435" s="387"/>
      <c r="F435" s="388"/>
    </row>
    <row r="436" spans="1:6" ht="29.25" customHeight="1" x14ac:dyDescent="0.25">
      <c r="A436" s="23" t="s">
        <v>0</v>
      </c>
      <c r="B436" s="23" t="s">
        <v>5</v>
      </c>
      <c r="C436" s="23" t="s">
        <v>1</v>
      </c>
      <c r="D436" s="23" t="s">
        <v>2</v>
      </c>
      <c r="E436" s="23" t="s">
        <v>3</v>
      </c>
      <c r="F436" s="23" t="s">
        <v>4</v>
      </c>
    </row>
    <row r="437" spans="1:6" ht="15" customHeight="1" x14ac:dyDescent="0.25">
      <c r="A437" s="396"/>
      <c r="B437" s="397"/>
      <c r="C437" s="397"/>
      <c r="D437" s="65">
        <v>14</v>
      </c>
      <c r="E437" s="85">
        <v>42415</v>
      </c>
      <c r="F437" s="26"/>
    </row>
    <row r="438" spans="1:6" ht="15" customHeight="1" x14ac:dyDescent="0.25">
      <c r="A438" s="371"/>
      <c r="B438" s="398"/>
      <c r="C438" s="398"/>
      <c r="D438" s="69">
        <v>14</v>
      </c>
      <c r="E438" s="168">
        <v>42597</v>
      </c>
      <c r="F438" s="26"/>
    </row>
    <row r="439" spans="1:6" ht="15" customHeight="1" x14ac:dyDescent="0.25">
      <c r="A439" s="347"/>
      <c r="B439" s="394"/>
      <c r="C439" s="394"/>
      <c r="D439" s="241">
        <v>14</v>
      </c>
      <c r="E439" s="135">
        <v>42500</v>
      </c>
      <c r="F439" s="26"/>
    </row>
    <row r="440" spans="1:6" ht="15" customHeight="1" x14ac:dyDescent="0.25">
      <c r="A440" s="348"/>
      <c r="B440" s="395"/>
      <c r="C440" s="395"/>
      <c r="D440" s="241">
        <v>14</v>
      </c>
      <c r="E440" s="168">
        <v>42597</v>
      </c>
      <c r="F440" s="26"/>
    </row>
    <row r="441" spans="1:6" ht="15" customHeight="1" x14ac:dyDescent="0.25">
      <c r="A441" s="370"/>
      <c r="B441" s="397"/>
      <c r="C441" s="397"/>
      <c r="D441" s="69">
        <v>14</v>
      </c>
      <c r="E441" s="153">
        <v>42562</v>
      </c>
      <c r="F441" s="26"/>
    </row>
    <row r="442" spans="1:6" ht="15" customHeight="1" x14ac:dyDescent="0.25">
      <c r="A442" s="371"/>
      <c r="B442" s="398"/>
      <c r="C442" s="398"/>
      <c r="D442" s="69">
        <v>14</v>
      </c>
      <c r="E442" s="195">
        <v>42653</v>
      </c>
      <c r="F442" s="26"/>
    </row>
    <row r="443" spans="1:6" ht="15" customHeight="1" x14ac:dyDescent="0.25">
      <c r="A443" s="370"/>
      <c r="B443" s="397"/>
      <c r="C443" s="397"/>
      <c r="D443" s="69">
        <v>14</v>
      </c>
      <c r="E443" s="153">
        <v>42562</v>
      </c>
      <c r="F443" s="26"/>
    </row>
    <row r="444" spans="1:6" ht="15" customHeight="1" x14ac:dyDescent="0.25">
      <c r="A444" s="371"/>
      <c r="B444" s="398"/>
      <c r="C444" s="398"/>
      <c r="D444" s="69">
        <v>14</v>
      </c>
      <c r="E444" s="195">
        <v>42653</v>
      </c>
      <c r="F444" s="26"/>
    </row>
    <row r="445" spans="1:6" ht="15" customHeight="1" x14ac:dyDescent="0.25">
      <c r="A445" s="347"/>
      <c r="B445" s="394"/>
      <c r="C445" s="394"/>
      <c r="D445" s="241">
        <v>14</v>
      </c>
      <c r="E445" s="135">
        <v>42506</v>
      </c>
      <c r="F445" s="26"/>
    </row>
    <row r="446" spans="1:6" ht="15" customHeight="1" x14ac:dyDescent="0.25">
      <c r="A446" s="348"/>
      <c r="B446" s="395"/>
      <c r="C446" s="395"/>
      <c r="D446" s="241">
        <v>14</v>
      </c>
      <c r="E446" s="153">
        <v>42562</v>
      </c>
      <c r="F446" s="26"/>
    </row>
    <row r="447" spans="1:6" ht="15" customHeight="1" x14ac:dyDescent="0.25">
      <c r="A447" s="347"/>
      <c r="B447" s="394"/>
      <c r="C447" s="394"/>
      <c r="D447" s="241">
        <v>14</v>
      </c>
      <c r="E447" s="135">
        <v>42500</v>
      </c>
      <c r="F447" s="26"/>
    </row>
    <row r="448" spans="1:6" ht="15" customHeight="1" x14ac:dyDescent="0.25">
      <c r="A448" s="348"/>
      <c r="B448" s="395"/>
      <c r="C448" s="395"/>
      <c r="D448" s="241">
        <v>14</v>
      </c>
      <c r="E448" s="183">
        <v>42625</v>
      </c>
      <c r="F448" s="26"/>
    </row>
    <row r="449" spans="1:6" ht="15" customHeight="1" x14ac:dyDescent="0.25">
      <c r="A449" s="370"/>
      <c r="B449" s="397"/>
      <c r="C449" s="397"/>
      <c r="D449" s="69">
        <v>14</v>
      </c>
      <c r="E449" s="112">
        <v>42443</v>
      </c>
      <c r="F449" s="26"/>
    </row>
    <row r="450" spans="1:6" ht="15" customHeight="1" x14ac:dyDescent="0.25">
      <c r="A450" s="371"/>
      <c r="B450" s="398"/>
      <c r="C450" s="398"/>
      <c r="D450" s="69">
        <v>14</v>
      </c>
      <c r="E450" s="205">
        <v>42688</v>
      </c>
      <c r="F450" s="26"/>
    </row>
    <row r="451" spans="1:6" ht="15" customHeight="1" x14ac:dyDescent="0.25">
      <c r="A451" s="370"/>
      <c r="B451" s="397"/>
      <c r="C451" s="397"/>
      <c r="D451" s="69">
        <v>14</v>
      </c>
      <c r="E451" s="94">
        <v>42380</v>
      </c>
      <c r="F451" s="26"/>
    </row>
    <row r="452" spans="1:6" ht="15" customHeight="1" x14ac:dyDescent="0.25">
      <c r="A452" s="371"/>
      <c r="B452" s="398"/>
      <c r="C452" s="398"/>
      <c r="D452" s="69">
        <v>14</v>
      </c>
      <c r="E452" s="135">
        <v>42506</v>
      </c>
      <c r="F452" s="26"/>
    </row>
    <row r="453" spans="1:6" ht="15" customHeight="1" x14ac:dyDescent="0.25">
      <c r="A453" s="370"/>
      <c r="B453" s="397"/>
      <c r="C453" s="397"/>
      <c r="D453" s="69">
        <v>14</v>
      </c>
      <c r="E453" s="143">
        <v>42535</v>
      </c>
      <c r="F453" s="26"/>
    </row>
    <row r="454" spans="1:6" ht="15" customHeight="1" x14ac:dyDescent="0.25">
      <c r="A454" s="371"/>
      <c r="B454" s="398"/>
      <c r="C454" s="398"/>
      <c r="D454" s="69">
        <v>14</v>
      </c>
      <c r="E454" s="205">
        <v>42688</v>
      </c>
      <c r="F454" s="26"/>
    </row>
    <row r="455" spans="1:6" ht="24.75" customHeight="1" x14ac:dyDescent="0.25">
      <c r="A455" s="347"/>
      <c r="B455" s="394"/>
      <c r="C455" s="394"/>
      <c r="D455" s="241">
        <v>14</v>
      </c>
      <c r="E455" s="143">
        <v>42534</v>
      </c>
      <c r="F455" s="26"/>
    </row>
    <row r="456" spans="1:6" ht="24.75" customHeight="1" x14ac:dyDescent="0.25">
      <c r="A456" s="348"/>
      <c r="B456" s="395"/>
      <c r="C456" s="395"/>
      <c r="D456" s="241">
        <v>14</v>
      </c>
      <c r="E456" s="168">
        <v>42597</v>
      </c>
      <c r="F456" s="26"/>
    </row>
    <row r="457" spans="1:6" ht="28.5" customHeight="1" x14ac:dyDescent="0.25">
      <c r="A457" s="347"/>
      <c r="B457" s="394"/>
      <c r="C457" s="394"/>
      <c r="D457" s="241">
        <v>14</v>
      </c>
      <c r="E457" s="143">
        <v>42535</v>
      </c>
      <c r="F457" s="26"/>
    </row>
    <row r="458" spans="1:6" ht="15" customHeight="1" x14ac:dyDescent="0.25">
      <c r="A458" s="348"/>
      <c r="B458" s="395"/>
      <c r="C458" s="395"/>
      <c r="D458" s="241">
        <v>14</v>
      </c>
      <c r="E458" s="183">
        <v>42628</v>
      </c>
      <c r="F458" s="26"/>
    </row>
    <row r="459" spans="1:6" ht="15" customHeight="1" x14ac:dyDescent="0.25">
      <c r="A459" s="370"/>
      <c r="B459" s="397"/>
      <c r="C459" s="397"/>
      <c r="D459" s="69">
        <v>14</v>
      </c>
      <c r="E459" s="112">
        <v>42443</v>
      </c>
      <c r="F459" s="26"/>
    </row>
    <row r="460" spans="1:6" ht="15" customHeight="1" x14ac:dyDescent="0.25">
      <c r="A460" s="371"/>
      <c r="B460" s="398"/>
      <c r="C460" s="398"/>
      <c r="D460" s="69">
        <v>14</v>
      </c>
      <c r="E460" s="153">
        <v>42562</v>
      </c>
      <c r="F460" s="26"/>
    </row>
    <row r="461" spans="1:6" ht="15" customHeight="1" x14ac:dyDescent="0.25">
      <c r="A461" s="370"/>
      <c r="B461" s="397"/>
      <c r="C461" s="397"/>
      <c r="D461" s="69">
        <v>14</v>
      </c>
      <c r="E461" s="153">
        <v>42562</v>
      </c>
      <c r="F461" s="26"/>
    </row>
    <row r="462" spans="1:6" ht="15" customHeight="1" x14ac:dyDescent="0.25">
      <c r="A462" s="371"/>
      <c r="B462" s="398"/>
      <c r="C462" s="398"/>
      <c r="D462" s="69">
        <v>14</v>
      </c>
      <c r="E462" s="112">
        <v>42443</v>
      </c>
      <c r="F462" s="26"/>
    </row>
    <row r="463" spans="1:6" ht="15" customHeight="1" x14ac:dyDescent="0.25">
      <c r="A463" s="347"/>
      <c r="B463" s="394"/>
      <c r="C463" s="394"/>
      <c r="D463" s="241">
        <v>14</v>
      </c>
      <c r="E463" s="143">
        <v>42535</v>
      </c>
      <c r="F463" s="26"/>
    </row>
    <row r="464" spans="1:6" ht="15" customHeight="1" x14ac:dyDescent="0.25">
      <c r="A464" s="348"/>
      <c r="B464" s="395"/>
      <c r="C464" s="395"/>
      <c r="D464" s="241">
        <v>14</v>
      </c>
      <c r="E464" s="168">
        <v>42597</v>
      </c>
      <c r="F464" s="26"/>
    </row>
    <row r="465" spans="1:6" ht="15" customHeight="1" x14ac:dyDescent="0.25">
      <c r="A465" s="370"/>
      <c r="B465" s="397"/>
      <c r="C465" s="397"/>
      <c r="D465" s="69">
        <v>14</v>
      </c>
      <c r="E465" s="112">
        <v>42443</v>
      </c>
      <c r="F465" s="26"/>
    </row>
    <row r="466" spans="1:6" ht="15" customHeight="1" x14ac:dyDescent="0.25">
      <c r="A466" s="371"/>
      <c r="B466" s="398"/>
      <c r="C466" s="398"/>
      <c r="D466" s="69">
        <v>14</v>
      </c>
      <c r="E466" s="135">
        <v>42499</v>
      </c>
      <c r="F466" s="26"/>
    </row>
    <row r="467" spans="1:6" ht="15" customHeight="1" x14ac:dyDescent="0.25">
      <c r="A467" s="370"/>
      <c r="B467" s="397"/>
      <c r="C467" s="397"/>
      <c r="D467" s="69">
        <v>14</v>
      </c>
      <c r="E467" s="124">
        <v>42471</v>
      </c>
      <c r="F467" s="26"/>
    </row>
    <row r="468" spans="1:6" ht="15" customHeight="1" x14ac:dyDescent="0.25">
      <c r="A468" s="371"/>
      <c r="B468" s="398"/>
      <c r="C468" s="398"/>
      <c r="D468" s="69">
        <v>14</v>
      </c>
      <c r="E468" s="183">
        <v>42625</v>
      </c>
      <c r="F468" s="26"/>
    </row>
    <row r="469" spans="1:6" ht="15" customHeight="1" x14ac:dyDescent="0.25">
      <c r="A469" s="347"/>
      <c r="B469" s="394"/>
      <c r="C469" s="394"/>
      <c r="D469" s="241">
        <v>14</v>
      </c>
      <c r="E469" s="143">
        <v>42534</v>
      </c>
      <c r="F469" s="26"/>
    </row>
    <row r="470" spans="1:6" ht="15" customHeight="1" x14ac:dyDescent="0.25">
      <c r="A470" s="348"/>
      <c r="B470" s="395"/>
      <c r="C470" s="395"/>
      <c r="D470" s="241">
        <v>14</v>
      </c>
      <c r="E470" s="183">
        <v>42625</v>
      </c>
      <c r="F470" s="26"/>
    </row>
    <row r="471" spans="1:6" ht="15" customHeight="1" x14ac:dyDescent="0.25">
      <c r="A471" s="370"/>
      <c r="B471" s="397"/>
      <c r="C471" s="397"/>
      <c r="D471" s="69">
        <v>14</v>
      </c>
      <c r="E471" s="124">
        <v>42471</v>
      </c>
      <c r="F471" s="26"/>
    </row>
    <row r="472" spans="1:6" ht="15" customHeight="1" x14ac:dyDescent="0.25">
      <c r="A472" s="371"/>
      <c r="B472" s="398"/>
      <c r="C472" s="398"/>
      <c r="D472" s="69">
        <v>14</v>
      </c>
      <c r="E472" s="183">
        <v>42625</v>
      </c>
      <c r="F472" s="26"/>
    </row>
    <row r="473" spans="1:6" ht="15" customHeight="1" x14ac:dyDescent="0.25">
      <c r="A473" s="370"/>
      <c r="B473" s="397"/>
      <c r="C473" s="397"/>
      <c r="D473" s="69">
        <v>14</v>
      </c>
      <c r="E473" s="112">
        <v>42443</v>
      </c>
      <c r="F473" s="26"/>
    </row>
    <row r="474" spans="1:6" ht="15" customHeight="1" x14ac:dyDescent="0.25">
      <c r="A474" s="371"/>
      <c r="B474" s="398"/>
      <c r="C474" s="398"/>
      <c r="D474" s="69">
        <v>14</v>
      </c>
      <c r="E474" s="183">
        <v>42625</v>
      </c>
      <c r="F474" s="26"/>
    </row>
    <row r="475" spans="1:6" ht="15" customHeight="1" x14ac:dyDescent="0.25">
      <c r="A475" s="370"/>
      <c r="B475" s="397"/>
      <c r="C475" s="397"/>
      <c r="D475" s="69">
        <v>14</v>
      </c>
      <c r="E475" s="112">
        <v>42443</v>
      </c>
      <c r="F475" s="26"/>
    </row>
    <row r="476" spans="1:6" ht="15" customHeight="1" x14ac:dyDescent="0.25">
      <c r="A476" s="371"/>
      <c r="B476" s="398"/>
      <c r="C476" s="398"/>
      <c r="D476" s="69">
        <v>14</v>
      </c>
      <c r="E476" s="195">
        <v>42653</v>
      </c>
      <c r="F476" s="26"/>
    </row>
    <row r="477" spans="1:6" ht="15" customHeight="1" x14ac:dyDescent="0.25">
      <c r="A477" s="370"/>
      <c r="B477" s="397"/>
      <c r="C477" s="397"/>
      <c r="D477" s="69">
        <v>14</v>
      </c>
      <c r="E477" s="153">
        <v>42562</v>
      </c>
      <c r="F477" s="26"/>
    </row>
    <row r="478" spans="1:6" ht="15" customHeight="1" x14ac:dyDescent="0.25">
      <c r="A478" s="371"/>
      <c r="B478" s="398"/>
      <c r="C478" s="398"/>
      <c r="D478" s="69">
        <v>14</v>
      </c>
      <c r="E478" s="195">
        <v>42653</v>
      </c>
      <c r="F478" s="26"/>
    </row>
    <row r="479" spans="1:6" ht="15" customHeight="1" x14ac:dyDescent="0.25">
      <c r="A479" s="370"/>
      <c r="B479" s="397"/>
      <c r="C479" s="397"/>
      <c r="D479" s="69">
        <v>14</v>
      </c>
      <c r="E479" s="94">
        <v>42380</v>
      </c>
      <c r="F479" s="26"/>
    </row>
    <row r="480" spans="1:6" ht="15" customHeight="1" x14ac:dyDescent="0.25">
      <c r="A480" s="371"/>
      <c r="B480" s="398"/>
      <c r="C480" s="398"/>
      <c r="D480" s="69">
        <v>14</v>
      </c>
      <c r="E480" s="153">
        <v>42562</v>
      </c>
      <c r="F480" s="26"/>
    </row>
    <row r="481" spans="1:6" ht="15" customHeight="1" x14ac:dyDescent="0.25">
      <c r="A481" s="347"/>
      <c r="B481" s="394"/>
      <c r="C481" s="394"/>
      <c r="D481" s="241">
        <v>14</v>
      </c>
      <c r="E481" s="143">
        <v>42534</v>
      </c>
      <c r="F481" s="26"/>
    </row>
    <row r="482" spans="1:6" ht="15" customHeight="1" x14ac:dyDescent="0.25">
      <c r="A482" s="348"/>
      <c r="B482" s="395"/>
      <c r="C482" s="395"/>
      <c r="D482" s="241">
        <v>14</v>
      </c>
      <c r="E482" s="183">
        <v>42625</v>
      </c>
      <c r="F482" s="26"/>
    </row>
    <row r="483" spans="1:6" x14ac:dyDescent="0.25">
      <c r="A483" s="347"/>
      <c r="B483" s="394"/>
      <c r="C483" s="394"/>
      <c r="D483" s="241">
        <v>14</v>
      </c>
      <c r="E483" s="143">
        <v>42535</v>
      </c>
      <c r="F483" s="26"/>
    </row>
    <row r="484" spans="1:6" ht="15" customHeight="1" x14ac:dyDescent="0.25">
      <c r="A484" s="348"/>
      <c r="B484" s="395"/>
      <c r="C484" s="395"/>
      <c r="D484" s="241">
        <v>14</v>
      </c>
      <c r="E484" s="183">
        <v>42625</v>
      </c>
      <c r="F484" s="26"/>
    </row>
    <row r="485" spans="1:6" ht="15" customHeight="1" x14ac:dyDescent="0.25">
      <c r="A485" s="370"/>
      <c r="B485" s="397"/>
      <c r="C485" s="397"/>
      <c r="D485" s="69">
        <v>14</v>
      </c>
      <c r="E485" s="124">
        <v>42471</v>
      </c>
      <c r="F485" s="26"/>
    </row>
    <row r="486" spans="1:6" ht="15" customHeight="1" x14ac:dyDescent="0.25">
      <c r="A486" s="371"/>
      <c r="B486" s="398"/>
      <c r="C486" s="398"/>
      <c r="D486" s="69">
        <v>14</v>
      </c>
      <c r="E486" s="168">
        <v>42597</v>
      </c>
      <c r="F486" s="26"/>
    </row>
    <row r="487" spans="1:6" ht="15" customHeight="1" x14ac:dyDescent="0.25">
      <c r="A487" s="370"/>
      <c r="B487" s="397"/>
      <c r="C487" s="397"/>
      <c r="D487" s="69">
        <v>14</v>
      </c>
      <c r="E487" s="124">
        <v>42471</v>
      </c>
      <c r="F487" s="26"/>
    </row>
    <row r="488" spans="1:6" ht="15" customHeight="1" x14ac:dyDescent="0.25">
      <c r="A488" s="371"/>
      <c r="B488" s="398"/>
      <c r="C488" s="398"/>
      <c r="D488" s="69">
        <v>14</v>
      </c>
      <c r="E488" s="168">
        <v>42597</v>
      </c>
      <c r="F488" s="26"/>
    </row>
    <row r="489" spans="1:6" ht="15" customHeight="1" x14ac:dyDescent="0.25">
      <c r="A489" s="347"/>
      <c r="B489" s="394"/>
      <c r="C489" s="394"/>
      <c r="D489" s="241">
        <v>14</v>
      </c>
      <c r="E489" s="144">
        <v>42534</v>
      </c>
      <c r="F489" s="26"/>
    </row>
    <row r="490" spans="1:6" ht="15" customHeight="1" x14ac:dyDescent="0.25">
      <c r="A490" s="348"/>
      <c r="B490" s="395"/>
      <c r="C490" s="395"/>
      <c r="D490" s="241">
        <v>14</v>
      </c>
      <c r="E490" s="168">
        <v>42597</v>
      </c>
      <c r="F490" s="26"/>
    </row>
    <row r="491" spans="1:6" x14ac:dyDescent="0.25">
      <c r="A491" s="370"/>
      <c r="B491" s="397"/>
      <c r="C491" s="397"/>
      <c r="D491" s="69">
        <v>14</v>
      </c>
      <c r="E491" s="124">
        <v>42471</v>
      </c>
      <c r="F491" s="26"/>
    </row>
    <row r="492" spans="1:6" ht="15" customHeight="1" x14ac:dyDescent="0.25">
      <c r="A492" s="371"/>
      <c r="B492" s="398"/>
      <c r="C492" s="398"/>
      <c r="D492" s="69">
        <v>14</v>
      </c>
      <c r="E492" s="168">
        <v>42590</v>
      </c>
      <c r="F492" s="26"/>
    </row>
    <row r="493" spans="1:6" ht="15" customHeight="1" x14ac:dyDescent="0.25">
      <c r="A493" s="370"/>
      <c r="B493" s="397"/>
      <c r="C493" s="397"/>
      <c r="D493" s="69">
        <v>7</v>
      </c>
      <c r="E493" s="124">
        <v>42482</v>
      </c>
      <c r="F493" s="26"/>
    </row>
    <row r="494" spans="1:6" ht="15" customHeight="1" x14ac:dyDescent="0.25">
      <c r="A494" s="371"/>
      <c r="B494" s="398"/>
      <c r="C494" s="398"/>
      <c r="D494" s="69">
        <v>21</v>
      </c>
      <c r="E494" s="135">
        <v>42500</v>
      </c>
      <c r="F494" s="26"/>
    </row>
    <row r="495" spans="1:6" ht="15" customHeight="1" x14ac:dyDescent="0.25">
      <c r="A495" s="370"/>
      <c r="B495" s="397"/>
      <c r="C495" s="397"/>
      <c r="D495" s="69">
        <v>14</v>
      </c>
      <c r="E495" s="85">
        <v>42415</v>
      </c>
      <c r="F495" s="26"/>
    </row>
    <row r="496" spans="1:6" ht="15" customHeight="1" x14ac:dyDescent="0.25">
      <c r="A496" s="371"/>
      <c r="B496" s="398"/>
      <c r="C496" s="398"/>
      <c r="D496" s="69">
        <v>14</v>
      </c>
      <c r="E496" s="211">
        <v>42716</v>
      </c>
      <c r="F496" s="26"/>
    </row>
    <row r="497" spans="1:6" ht="15" customHeight="1" x14ac:dyDescent="0.25">
      <c r="A497" s="370"/>
      <c r="B497" s="397"/>
      <c r="C497" s="397"/>
      <c r="D497" s="69">
        <v>14</v>
      </c>
      <c r="E497" s="135">
        <v>42506</v>
      </c>
      <c r="F497" s="26"/>
    </row>
    <row r="498" spans="1:6" ht="15" customHeight="1" x14ac:dyDescent="0.25">
      <c r="A498" s="371"/>
      <c r="B498" s="398"/>
      <c r="C498" s="398"/>
      <c r="D498" s="69">
        <v>14</v>
      </c>
      <c r="E498" s="195">
        <v>42653</v>
      </c>
      <c r="F498" s="26"/>
    </row>
    <row r="499" spans="1:6" ht="15" customHeight="1" x14ac:dyDescent="0.25">
      <c r="A499" s="347"/>
      <c r="B499" s="394"/>
      <c r="C499" s="394"/>
      <c r="D499" s="241">
        <v>14</v>
      </c>
      <c r="E499" s="135">
        <v>42506</v>
      </c>
      <c r="F499" s="26"/>
    </row>
    <row r="500" spans="1:6" ht="15.75" customHeight="1" thickBot="1" x14ac:dyDescent="0.3">
      <c r="A500" s="433"/>
      <c r="B500" s="562"/>
      <c r="C500" s="562"/>
      <c r="D500" s="242">
        <v>14</v>
      </c>
      <c r="E500" s="170">
        <v>42597</v>
      </c>
      <c r="F500" s="11"/>
    </row>
    <row r="501" spans="1:6" ht="28.5" customHeight="1" thickBot="1" x14ac:dyDescent="0.3">
      <c r="A501" s="319" t="s">
        <v>45</v>
      </c>
      <c r="B501" s="320"/>
      <c r="C501" s="320"/>
      <c r="D501" s="320"/>
      <c r="E501" s="320"/>
      <c r="F501" s="321"/>
    </row>
    <row r="502" spans="1:6" ht="28.5" customHeight="1" x14ac:dyDescent="0.25">
      <c r="A502" s="22" t="s">
        <v>0</v>
      </c>
      <c r="B502" s="23" t="s">
        <v>5</v>
      </c>
      <c r="C502" s="23" t="s">
        <v>1</v>
      </c>
      <c r="D502" s="23" t="s">
        <v>2</v>
      </c>
      <c r="E502" s="23" t="s">
        <v>3</v>
      </c>
      <c r="F502" s="23" t="s">
        <v>4</v>
      </c>
    </row>
    <row r="503" spans="1:6" ht="15" customHeight="1" x14ac:dyDescent="0.25">
      <c r="A503" s="347"/>
      <c r="B503" s="559"/>
      <c r="C503" s="561"/>
      <c r="D503" s="241">
        <v>14</v>
      </c>
      <c r="E503" s="143">
        <v>42535</v>
      </c>
      <c r="F503" s="2"/>
    </row>
    <row r="504" spans="1:6" ht="15" customHeight="1" x14ac:dyDescent="0.25">
      <c r="A504" s="367"/>
      <c r="B504" s="560"/>
      <c r="C504" s="369"/>
      <c r="D504" s="241">
        <v>14</v>
      </c>
      <c r="E504" s="183">
        <v>42625</v>
      </c>
      <c r="F504" s="2"/>
    </row>
    <row r="505" spans="1:6" ht="15" customHeight="1" x14ac:dyDescent="0.25">
      <c r="A505" s="347"/>
      <c r="B505" s="559"/>
      <c r="C505" s="561"/>
      <c r="D505" s="241">
        <v>14</v>
      </c>
      <c r="E505" s="135">
        <v>42506</v>
      </c>
      <c r="F505" s="2"/>
    </row>
    <row r="506" spans="1:6" ht="15" customHeight="1" x14ac:dyDescent="0.25">
      <c r="A506" s="367"/>
      <c r="B506" s="560"/>
      <c r="C506" s="369"/>
      <c r="D506" s="241">
        <v>14</v>
      </c>
      <c r="E506" s="168">
        <v>42597</v>
      </c>
      <c r="F506" s="2"/>
    </row>
    <row r="507" spans="1:6" ht="15" customHeight="1" x14ac:dyDescent="0.25">
      <c r="A507" s="347"/>
      <c r="B507" s="512"/>
      <c r="C507" s="561"/>
      <c r="D507" s="241">
        <v>14</v>
      </c>
      <c r="E507" s="135">
        <v>42506</v>
      </c>
      <c r="F507" s="2"/>
    </row>
    <row r="508" spans="1:6" ht="15" customHeight="1" x14ac:dyDescent="0.25">
      <c r="A508" s="367"/>
      <c r="B508" s="368"/>
      <c r="C508" s="369"/>
      <c r="D508" s="241">
        <v>14</v>
      </c>
      <c r="E508" s="153">
        <v>42569</v>
      </c>
      <c r="F508" s="2"/>
    </row>
    <row r="509" spans="1:6" ht="15" customHeight="1" x14ac:dyDescent="0.25">
      <c r="A509" s="370"/>
      <c r="B509" s="511"/>
      <c r="C509" s="511"/>
      <c r="D509" s="69">
        <v>14</v>
      </c>
      <c r="E509" s="153">
        <v>42562</v>
      </c>
      <c r="F509" s="2"/>
    </row>
    <row r="510" spans="1:6" ht="15" customHeight="1" x14ac:dyDescent="0.25">
      <c r="A510" s="413"/>
      <c r="B510" s="392"/>
      <c r="C510" s="392"/>
      <c r="D510" s="69">
        <v>14</v>
      </c>
      <c r="E510" s="195">
        <v>42660</v>
      </c>
      <c r="F510" s="2"/>
    </row>
    <row r="511" spans="1:6" ht="15" customHeight="1" x14ac:dyDescent="0.25">
      <c r="A511" s="370"/>
      <c r="B511" s="511"/>
      <c r="C511" s="563"/>
      <c r="D511" s="69">
        <v>14</v>
      </c>
      <c r="E511" s="143">
        <v>42535</v>
      </c>
      <c r="F511" s="2"/>
    </row>
    <row r="512" spans="1:6" ht="15" customHeight="1" x14ac:dyDescent="0.25">
      <c r="A512" s="413"/>
      <c r="B512" s="392"/>
      <c r="C512" s="481"/>
      <c r="D512" s="69">
        <v>14</v>
      </c>
      <c r="E512" s="195">
        <v>42660</v>
      </c>
      <c r="F512" s="2"/>
    </row>
    <row r="513" spans="1:6" ht="15" customHeight="1" x14ac:dyDescent="0.25">
      <c r="A513" s="370"/>
      <c r="B513" s="511"/>
      <c r="C513" s="511"/>
      <c r="D513" s="69">
        <v>14</v>
      </c>
      <c r="E513" s="143">
        <v>42535</v>
      </c>
      <c r="F513" s="2"/>
    </row>
    <row r="514" spans="1:6" ht="15" customHeight="1" x14ac:dyDescent="0.25">
      <c r="A514" s="413"/>
      <c r="B514" s="392"/>
      <c r="C514" s="392"/>
      <c r="D514" s="69">
        <v>14</v>
      </c>
      <c r="E514" s="195">
        <v>42655</v>
      </c>
      <c r="F514" s="2"/>
    </row>
    <row r="515" spans="1:6" ht="15" customHeight="1" x14ac:dyDescent="0.25">
      <c r="A515" s="370"/>
      <c r="B515" s="564"/>
      <c r="C515" s="563"/>
      <c r="D515" s="69">
        <v>14</v>
      </c>
      <c r="E515" s="183">
        <v>42625</v>
      </c>
      <c r="F515" s="2"/>
    </row>
    <row r="516" spans="1:6" ht="15" customHeight="1" x14ac:dyDescent="0.25">
      <c r="A516" s="413"/>
      <c r="B516" s="565"/>
      <c r="C516" s="481"/>
      <c r="D516" s="69">
        <v>14</v>
      </c>
      <c r="E516" s="211">
        <v>42716</v>
      </c>
      <c r="F516" s="2"/>
    </row>
    <row r="517" spans="1:6" ht="15" customHeight="1" x14ac:dyDescent="0.25">
      <c r="A517" s="370"/>
      <c r="B517" s="564"/>
      <c r="C517" s="563"/>
      <c r="D517" s="69">
        <v>14</v>
      </c>
      <c r="E517" s="143">
        <v>42535</v>
      </c>
      <c r="F517" s="2"/>
    </row>
    <row r="518" spans="1:6" ht="15.75" customHeight="1" x14ac:dyDescent="0.25">
      <c r="A518" s="413"/>
      <c r="B518" s="565"/>
      <c r="C518" s="481"/>
      <c r="D518" s="69">
        <v>14</v>
      </c>
      <c r="E518" s="195">
        <v>42660</v>
      </c>
      <c r="F518" s="2"/>
    </row>
    <row r="519" spans="1:6" ht="27" customHeight="1" x14ac:dyDescent="0.25">
      <c r="A519" s="347"/>
      <c r="B519" s="559"/>
      <c r="C519" s="561"/>
      <c r="D519" s="241">
        <v>14</v>
      </c>
      <c r="E519" s="143">
        <v>42535</v>
      </c>
      <c r="F519" s="2"/>
    </row>
    <row r="520" spans="1:6" ht="28.5" customHeight="1" x14ac:dyDescent="0.25">
      <c r="A520" s="367"/>
      <c r="B520" s="560"/>
      <c r="C520" s="369"/>
      <c r="D520" s="241">
        <v>14</v>
      </c>
      <c r="E520" s="183">
        <v>42625</v>
      </c>
      <c r="F520" s="2"/>
    </row>
    <row r="521" spans="1:6" ht="15" customHeight="1" x14ac:dyDescent="0.25">
      <c r="A521" s="370"/>
      <c r="B521" s="564"/>
      <c r="C521" s="563"/>
      <c r="D521" s="69">
        <v>14</v>
      </c>
      <c r="E521" s="112">
        <v>42443</v>
      </c>
      <c r="F521" s="2"/>
    </row>
    <row r="522" spans="1:6" ht="15" customHeight="1" x14ac:dyDescent="0.25">
      <c r="A522" s="413"/>
      <c r="B522" s="565"/>
      <c r="C522" s="481"/>
      <c r="D522" s="69">
        <v>14</v>
      </c>
      <c r="E522" s="183">
        <v>42625</v>
      </c>
      <c r="F522" s="2"/>
    </row>
    <row r="523" spans="1:6" ht="15" customHeight="1" x14ac:dyDescent="0.25">
      <c r="A523" s="370"/>
      <c r="B523" s="564"/>
      <c r="C523" s="563"/>
      <c r="D523" s="69">
        <v>14</v>
      </c>
      <c r="E523" s="112">
        <v>42443</v>
      </c>
      <c r="F523" s="2"/>
    </row>
    <row r="524" spans="1:6" ht="15" customHeight="1" x14ac:dyDescent="0.25">
      <c r="A524" s="413"/>
      <c r="B524" s="565"/>
      <c r="C524" s="481"/>
      <c r="D524" s="69">
        <v>14</v>
      </c>
      <c r="E524" s="153">
        <v>42569</v>
      </c>
      <c r="F524" s="2"/>
    </row>
    <row r="525" spans="1:6" ht="15" customHeight="1" x14ac:dyDescent="0.25">
      <c r="A525" s="347"/>
      <c r="B525" s="559"/>
      <c r="C525" s="561"/>
      <c r="D525" s="241">
        <v>14</v>
      </c>
      <c r="E525" s="135">
        <v>42506</v>
      </c>
      <c r="F525" s="2"/>
    </row>
    <row r="526" spans="1:6" ht="15" customHeight="1" x14ac:dyDescent="0.25">
      <c r="A526" s="367"/>
      <c r="B526" s="560"/>
      <c r="C526" s="369"/>
      <c r="D526" s="241">
        <v>14</v>
      </c>
      <c r="E526" s="168">
        <v>42597</v>
      </c>
      <c r="F526" s="2"/>
    </row>
    <row r="527" spans="1:6" ht="15" customHeight="1" x14ac:dyDescent="0.25">
      <c r="A527" s="370"/>
      <c r="B527" s="511"/>
      <c r="C527" s="563"/>
      <c r="D527" s="69">
        <v>14</v>
      </c>
      <c r="E527" s="124">
        <v>42471</v>
      </c>
      <c r="F527" s="2"/>
    </row>
    <row r="528" spans="1:6" ht="15" customHeight="1" x14ac:dyDescent="0.25">
      <c r="A528" s="413"/>
      <c r="B528" s="392"/>
      <c r="C528" s="481"/>
      <c r="D528" s="69">
        <v>14</v>
      </c>
      <c r="E528" s="183">
        <v>42625</v>
      </c>
      <c r="F528" s="2"/>
    </row>
    <row r="529" spans="1:6" ht="15" customHeight="1" x14ac:dyDescent="0.25">
      <c r="A529" s="370"/>
      <c r="B529" s="564"/>
      <c r="C529" s="563"/>
      <c r="D529" s="69">
        <v>14</v>
      </c>
      <c r="E529" s="85">
        <v>42415</v>
      </c>
      <c r="F529" s="2"/>
    </row>
    <row r="530" spans="1:6" ht="15" customHeight="1" x14ac:dyDescent="0.25">
      <c r="A530" s="413"/>
      <c r="B530" s="565"/>
      <c r="C530" s="481"/>
      <c r="D530" s="69">
        <v>14</v>
      </c>
      <c r="E530" s="153">
        <v>42569</v>
      </c>
      <c r="F530" s="2"/>
    </row>
    <row r="531" spans="1:6" ht="15" customHeight="1" x14ac:dyDescent="0.25">
      <c r="A531" s="370"/>
      <c r="B531" s="564"/>
      <c r="C531" s="563"/>
      <c r="D531" s="69">
        <v>14</v>
      </c>
      <c r="E531" s="85">
        <v>42415</v>
      </c>
      <c r="F531" s="2"/>
    </row>
    <row r="532" spans="1:6" ht="15" customHeight="1" x14ac:dyDescent="0.25">
      <c r="A532" s="413"/>
      <c r="B532" s="565"/>
      <c r="C532" s="481"/>
      <c r="D532" s="69">
        <v>14</v>
      </c>
      <c r="E532" s="153">
        <v>42562</v>
      </c>
      <c r="F532" s="2"/>
    </row>
    <row r="533" spans="1:6" ht="15" customHeight="1" x14ac:dyDescent="0.25">
      <c r="A533" s="370"/>
      <c r="B533" s="511"/>
      <c r="C533" s="563"/>
      <c r="D533" s="69">
        <v>14</v>
      </c>
      <c r="E533" s="124">
        <v>42471</v>
      </c>
      <c r="F533" s="2"/>
    </row>
    <row r="534" spans="1:6" ht="15" customHeight="1" x14ac:dyDescent="0.25">
      <c r="A534" s="413"/>
      <c r="B534" s="392"/>
      <c r="C534" s="481"/>
      <c r="D534" s="69">
        <v>14</v>
      </c>
      <c r="E534" s="168">
        <v>42597</v>
      </c>
      <c r="F534" s="2"/>
    </row>
    <row r="535" spans="1:6" x14ac:dyDescent="0.25">
      <c r="A535" s="370"/>
      <c r="B535" s="564"/>
      <c r="C535" s="563"/>
      <c r="D535" s="69">
        <v>14</v>
      </c>
      <c r="E535" s="112">
        <v>42443</v>
      </c>
      <c r="F535" s="2"/>
    </row>
    <row r="536" spans="1:6" ht="15" customHeight="1" x14ac:dyDescent="0.25">
      <c r="A536" s="413"/>
      <c r="B536" s="565"/>
      <c r="C536" s="481"/>
      <c r="D536" s="69">
        <v>14</v>
      </c>
      <c r="E536" s="168">
        <v>42597</v>
      </c>
      <c r="F536" s="2"/>
    </row>
    <row r="537" spans="1:6" ht="15" customHeight="1" x14ac:dyDescent="0.25">
      <c r="A537" s="347"/>
      <c r="B537" s="512"/>
      <c r="C537" s="561"/>
      <c r="D537" s="241">
        <v>14</v>
      </c>
      <c r="E537" s="135">
        <v>42506</v>
      </c>
      <c r="F537" s="2"/>
    </row>
    <row r="538" spans="1:6" ht="15" customHeight="1" x14ac:dyDescent="0.25">
      <c r="A538" s="367"/>
      <c r="B538" s="368"/>
      <c r="C538" s="369"/>
      <c r="D538" s="241">
        <v>14</v>
      </c>
      <c r="E538" s="153">
        <v>42569</v>
      </c>
      <c r="F538" s="2"/>
    </row>
    <row r="539" spans="1:6" ht="15" customHeight="1" x14ac:dyDescent="0.25">
      <c r="A539" s="370"/>
      <c r="B539" s="564"/>
      <c r="C539" s="563"/>
      <c r="D539" s="69">
        <v>14</v>
      </c>
      <c r="E539" s="112">
        <v>42443</v>
      </c>
      <c r="F539" s="2"/>
    </row>
    <row r="540" spans="1:6" ht="15" customHeight="1" x14ac:dyDescent="0.25">
      <c r="A540" s="413"/>
      <c r="B540" s="565"/>
      <c r="C540" s="481"/>
      <c r="D540" s="69">
        <v>14</v>
      </c>
      <c r="E540" s="143">
        <v>42535</v>
      </c>
      <c r="F540" s="2"/>
    </row>
    <row r="541" spans="1:6" ht="15" customHeight="1" x14ac:dyDescent="0.25">
      <c r="A541" s="370"/>
      <c r="B541" s="564"/>
      <c r="C541" s="511"/>
      <c r="D541" s="69">
        <v>14</v>
      </c>
      <c r="E541" s="124">
        <v>42471</v>
      </c>
      <c r="F541" s="2"/>
    </row>
    <row r="542" spans="1:6" ht="15" customHeight="1" x14ac:dyDescent="0.25">
      <c r="A542" s="413"/>
      <c r="B542" s="565"/>
      <c r="C542" s="392"/>
      <c r="D542" s="69">
        <v>14</v>
      </c>
      <c r="E542" s="168">
        <v>42597</v>
      </c>
      <c r="F542" s="2"/>
    </row>
    <row r="543" spans="1:6" ht="15" customHeight="1" x14ac:dyDescent="0.25">
      <c r="A543" s="370"/>
      <c r="B543" s="564"/>
      <c r="C543" s="563"/>
      <c r="D543" s="69">
        <v>14</v>
      </c>
      <c r="E543" s="124">
        <v>42474</v>
      </c>
      <c r="F543" s="2"/>
    </row>
    <row r="544" spans="1:6" ht="15" customHeight="1" x14ac:dyDescent="0.25">
      <c r="A544" s="413"/>
      <c r="B544" s="565"/>
      <c r="C544" s="481"/>
      <c r="D544" s="69">
        <v>14</v>
      </c>
      <c r="E544" s="168">
        <v>42593</v>
      </c>
      <c r="F544" s="2"/>
    </row>
    <row r="545" spans="1:6" ht="15" customHeight="1" x14ac:dyDescent="0.25">
      <c r="A545" s="347"/>
      <c r="B545" s="512"/>
      <c r="C545" s="561"/>
      <c r="D545" s="241">
        <v>14</v>
      </c>
      <c r="E545" s="153">
        <v>42562</v>
      </c>
      <c r="F545" s="2"/>
    </row>
    <row r="546" spans="1:6" ht="15" customHeight="1" x14ac:dyDescent="0.25">
      <c r="A546" s="367"/>
      <c r="B546" s="368"/>
      <c r="C546" s="369"/>
      <c r="D546" s="241">
        <v>14</v>
      </c>
      <c r="E546" s="183">
        <v>42625</v>
      </c>
      <c r="F546" s="2"/>
    </row>
    <row r="547" spans="1:6" ht="15" customHeight="1" x14ac:dyDescent="0.25">
      <c r="A547" s="347"/>
      <c r="B547" s="512"/>
      <c r="C547" s="561"/>
      <c r="D547" s="241">
        <v>14</v>
      </c>
      <c r="E547" s="153">
        <v>42569</v>
      </c>
      <c r="F547" s="2"/>
    </row>
    <row r="548" spans="1:6" ht="15" customHeight="1" thickBot="1" x14ac:dyDescent="0.3">
      <c r="A548" s="567"/>
      <c r="B548" s="513"/>
      <c r="C548" s="369"/>
      <c r="D548" s="242">
        <v>14</v>
      </c>
      <c r="E548" s="184">
        <v>42625</v>
      </c>
      <c r="F548" s="12"/>
    </row>
    <row r="549" spans="1:6" ht="24.75" customHeight="1" thickBot="1" x14ac:dyDescent="0.3">
      <c r="A549" s="319" t="s">
        <v>46</v>
      </c>
      <c r="B549" s="320"/>
      <c r="C549" s="320"/>
      <c r="D549" s="320"/>
      <c r="E549" s="320"/>
      <c r="F549" s="321"/>
    </row>
    <row r="550" spans="1:6" ht="29.25" customHeight="1" x14ac:dyDescent="0.25">
      <c r="A550" s="22" t="s">
        <v>0</v>
      </c>
      <c r="B550" s="23" t="s">
        <v>5</v>
      </c>
      <c r="C550" s="23" t="s">
        <v>1</v>
      </c>
      <c r="D550" s="23" t="s">
        <v>2</v>
      </c>
      <c r="E550" s="23" t="s">
        <v>3</v>
      </c>
      <c r="F550" s="23" t="s">
        <v>4</v>
      </c>
    </row>
    <row r="551" spans="1:6" ht="15" customHeight="1" x14ac:dyDescent="0.25">
      <c r="A551" s="370"/>
      <c r="B551" s="351"/>
      <c r="C551" s="351"/>
      <c r="D551" s="7">
        <v>14</v>
      </c>
      <c r="E551" s="143">
        <v>42534</v>
      </c>
      <c r="F551" s="7"/>
    </row>
    <row r="552" spans="1:6" ht="15" customHeight="1" x14ac:dyDescent="0.25">
      <c r="A552" s="413"/>
      <c r="B552" s="392"/>
      <c r="C552" s="392"/>
      <c r="D552" s="7">
        <v>14</v>
      </c>
      <c r="E552" s="85">
        <v>42415</v>
      </c>
      <c r="F552" s="7"/>
    </row>
    <row r="553" spans="1:6" ht="15" customHeight="1" x14ac:dyDescent="0.25">
      <c r="A553" s="313"/>
      <c r="B553" s="316"/>
      <c r="C553" s="316"/>
      <c r="D553" s="225">
        <v>7</v>
      </c>
      <c r="E553" s="112">
        <v>42450</v>
      </c>
      <c r="F553" s="7"/>
    </row>
    <row r="554" spans="1:6" ht="15" customHeight="1" x14ac:dyDescent="0.25">
      <c r="A554" s="411"/>
      <c r="B554" s="409"/>
      <c r="C554" s="409"/>
      <c r="D554" s="225">
        <v>14</v>
      </c>
      <c r="E554" s="153">
        <v>42569</v>
      </c>
      <c r="F554" s="7"/>
    </row>
    <row r="555" spans="1:6" ht="15" customHeight="1" x14ac:dyDescent="0.25">
      <c r="A555" s="412"/>
      <c r="B555" s="410"/>
      <c r="C555" s="410"/>
      <c r="D555" s="225">
        <v>7</v>
      </c>
      <c r="E555" s="211">
        <v>42716</v>
      </c>
      <c r="F555" s="7"/>
    </row>
    <row r="556" spans="1:6" ht="15" customHeight="1" x14ac:dyDescent="0.25">
      <c r="A556" s="347"/>
      <c r="B556" s="342"/>
      <c r="C556" s="342"/>
      <c r="D556" s="241">
        <v>14</v>
      </c>
      <c r="E556" s="135">
        <v>42500</v>
      </c>
      <c r="F556" s="7"/>
    </row>
    <row r="557" spans="1:6" ht="23.25" customHeight="1" x14ac:dyDescent="0.25">
      <c r="A557" s="367"/>
      <c r="B557" s="368"/>
      <c r="C557" s="368"/>
      <c r="D557" s="241">
        <v>14</v>
      </c>
      <c r="E557" s="168">
        <v>42597</v>
      </c>
      <c r="F557" s="7"/>
    </row>
    <row r="558" spans="1:6" ht="28.5" customHeight="1" x14ac:dyDescent="0.25">
      <c r="A558" s="347"/>
      <c r="B558" s="342"/>
      <c r="C558" s="342"/>
      <c r="D558" s="241">
        <v>14</v>
      </c>
      <c r="E558" s="153">
        <v>42562</v>
      </c>
      <c r="F558" s="7"/>
    </row>
    <row r="559" spans="1:6" ht="15" customHeight="1" x14ac:dyDescent="0.25">
      <c r="A559" s="367"/>
      <c r="B559" s="368"/>
      <c r="C559" s="368"/>
      <c r="D559" s="241">
        <v>14</v>
      </c>
      <c r="E559" s="183">
        <v>42625</v>
      </c>
      <c r="F559" s="7"/>
    </row>
    <row r="560" spans="1:6" ht="15" customHeight="1" x14ac:dyDescent="0.25">
      <c r="A560" s="313"/>
      <c r="B560" s="316"/>
      <c r="C560" s="316"/>
      <c r="D560" s="225">
        <v>7</v>
      </c>
      <c r="E560" s="85">
        <v>42415</v>
      </c>
      <c r="F560" s="7"/>
    </row>
    <row r="561" spans="1:6" ht="15" customHeight="1" x14ac:dyDescent="0.25">
      <c r="A561" s="411"/>
      <c r="B561" s="409"/>
      <c r="C561" s="409"/>
      <c r="D561" s="225">
        <v>14</v>
      </c>
      <c r="E561" s="143">
        <v>42534</v>
      </c>
      <c r="F561" s="7"/>
    </row>
    <row r="562" spans="1:6" ht="15" customHeight="1" x14ac:dyDescent="0.25">
      <c r="A562" s="412"/>
      <c r="B562" s="410"/>
      <c r="C562" s="410"/>
      <c r="D562" s="225">
        <v>7</v>
      </c>
      <c r="E562" s="183">
        <v>42625</v>
      </c>
      <c r="F562" s="7"/>
    </row>
    <row r="563" spans="1:6" ht="15" customHeight="1" x14ac:dyDescent="0.25">
      <c r="A563" s="313"/>
      <c r="B563" s="316"/>
      <c r="C563" s="316"/>
      <c r="D563" s="225">
        <v>7</v>
      </c>
      <c r="E563" s="94">
        <v>42387</v>
      </c>
      <c r="F563" s="7"/>
    </row>
    <row r="564" spans="1:6" ht="15" customHeight="1" x14ac:dyDescent="0.25">
      <c r="A564" s="411"/>
      <c r="B564" s="409"/>
      <c r="C564" s="409"/>
      <c r="D564" s="225">
        <v>14</v>
      </c>
      <c r="E564" s="112">
        <v>42443</v>
      </c>
      <c r="F564" s="7"/>
    </row>
    <row r="565" spans="1:6" ht="15" customHeight="1" x14ac:dyDescent="0.25">
      <c r="A565" s="412"/>
      <c r="B565" s="410"/>
      <c r="C565" s="410"/>
      <c r="D565" s="225">
        <v>7</v>
      </c>
      <c r="E565" s="153">
        <v>42569</v>
      </c>
      <c r="F565" s="7"/>
    </row>
    <row r="566" spans="1:6" ht="15" customHeight="1" x14ac:dyDescent="0.25">
      <c r="A566" s="313"/>
      <c r="B566" s="316"/>
      <c r="C566" s="316"/>
      <c r="D566" s="225">
        <v>7</v>
      </c>
      <c r="E566" s="124">
        <v>42478</v>
      </c>
      <c r="F566" s="7"/>
    </row>
    <row r="567" spans="1:6" ht="15" customHeight="1" x14ac:dyDescent="0.25">
      <c r="A567" s="411"/>
      <c r="B567" s="409"/>
      <c r="C567" s="409"/>
      <c r="D567" s="225">
        <v>14</v>
      </c>
      <c r="E567" s="153">
        <v>42569</v>
      </c>
      <c r="F567" s="7"/>
    </row>
    <row r="568" spans="1:6" ht="15" customHeight="1" x14ac:dyDescent="0.25">
      <c r="A568" s="412"/>
      <c r="B568" s="410"/>
      <c r="C568" s="410"/>
      <c r="D568" s="225">
        <v>7</v>
      </c>
      <c r="E568" s="195">
        <v>42653</v>
      </c>
      <c r="F568" s="7"/>
    </row>
    <row r="569" spans="1:6" ht="15" customHeight="1" x14ac:dyDescent="0.25">
      <c r="A569" s="347"/>
      <c r="B569" s="342"/>
      <c r="C569" s="342"/>
      <c r="D569" s="241">
        <v>14</v>
      </c>
      <c r="E569" s="135">
        <v>42506</v>
      </c>
      <c r="F569" s="7"/>
    </row>
    <row r="570" spans="1:6" ht="15" customHeight="1" x14ac:dyDescent="0.25">
      <c r="A570" s="367"/>
      <c r="B570" s="368"/>
      <c r="C570" s="368"/>
      <c r="D570" s="241">
        <v>14</v>
      </c>
      <c r="E570" s="183">
        <v>42625</v>
      </c>
      <c r="F570" s="7"/>
    </row>
    <row r="571" spans="1:6" ht="15" customHeight="1" x14ac:dyDescent="0.25">
      <c r="A571" s="370"/>
      <c r="B571" s="351"/>
      <c r="C571" s="351"/>
      <c r="D571" s="7">
        <v>14</v>
      </c>
      <c r="E571" s="143">
        <v>42534</v>
      </c>
      <c r="F571" s="7"/>
    </row>
    <row r="572" spans="1:6" ht="15" customHeight="1" x14ac:dyDescent="0.25">
      <c r="A572" s="413"/>
      <c r="B572" s="392"/>
      <c r="C572" s="392"/>
      <c r="D572" s="7">
        <v>14</v>
      </c>
      <c r="E572" s="205">
        <v>42688</v>
      </c>
      <c r="F572" s="7"/>
    </row>
    <row r="573" spans="1:6" ht="15.75" customHeight="1" x14ac:dyDescent="0.25">
      <c r="A573" s="313"/>
      <c r="B573" s="316"/>
      <c r="C573" s="316"/>
      <c r="D573" s="225">
        <v>7</v>
      </c>
      <c r="E573" s="112">
        <v>42443</v>
      </c>
      <c r="F573" s="7"/>
    </row>
    <row r="574" spans="1:6" ht="24" customHeight="1" x14ac:dyDescent="0.25">
      <c r="A574" s="411"/>
      <c r="B574" s="409"/>
      <c r="C574" s="409"/>
      <c r="D574" s="225">
        <v>14</v>
      </c>
      <c r="E574" s="153">
        <v>42565</v>
      </c>
      <c r="F574" s="7"/>
    </row>
    <row r="575" spans="1:6" ht="28.5" customHeight="1" x14ac:dyDescent="0.25">
      <c r="A575" s="412"/>
      <c r="B575" s="410"/>
      <c r="C575" s="410"/>
      <c r="D575" s="225">
        <v>7</v>
      </c>
      <c r="E575" s="195">
        <v>42660</v>
      </c>
      <c r="F575" s="7"/>
    </row>
    <row r="576" spans="1:6" ht="23.25" customHeight="1" x14ac:dyDescent="0.25">
      <c r="A576" s="370"/>
      <c r="B576" s="351"/>
      <c r="C576" s="351"/>
      <c r="D576" s="7">
        <v>14</v>
      </c>
      <c r="E576" s="143">
        <v>42534</v>
      </c>
      <c r="F576" s="7"/>
    </row>
    <row r="577" spans="1:6" ht="23.25" customHeight="1" x14ac:dyDescent="0.25">
      <c r="A577" s="413"/>
      <c r="B577" s="392"/>
      <c r="C577" s="392"/>
      <c r="D577" s="7">
        <v>14</v>
      </c>
      <c r="E577" s="211">
        <v>42716</v>
      </c>
      <c r="F577" s="7"/>
    </row>
    <row r="578" spans="1:6" ht="27" customHeight="1" x14ac:dyDescent="0.25">
      <c r="A578" s="313"/>
      <c r="B578" s="316"/>
      <c r="C578" s="316"/>
      <c r="D578" s="225">
        <v>7</v>
      </c>
      <c r="E578" s="135">
        <v>42506</v>
      </c>
      <c r="F578" s="7"/>
    </row>
    <row r="579" spans="1:6" ht="19.5" customHeight="1" x14ac:dyDescent="0.25">
      <c r="A579" s="411"/>
      <c r="B579" s="409"/>
      <c r="C579" s="409"/>
      <c r="D579" s="225">
        <v>14</v>
      </c>
      <c r="E579" s="168">
        <v>42597</v>
      </c>
      <c r="F579" s="7"/>
    </row>
    <row r="580" spans="1:6" ht="15" customHeight="1" x14ac:dyDescent="0.25">
      <c r="A580" s="412"/>
      <c r="B580" s="410"/>
      <c r="C580" s="410"/>
      <c r="D580" s="225">
        <v>7</v>
      </c>
      <c r="E580" s="195">
        <v>42660</v>
      </c>
      <c r="F580" s="7"/>
    </row>
    <row r="581" spans="1:6" ht="15" customHeight="1" x14ac:dyDescent="0.25">
      <c r="A581" s="313"/>
      <c r="B581" s="316"/>
      <c r="C581" s="316"/>
      <c r="D581" s="225">
        <v>7</v>
      </c>
      <c r="E581" s="135">
        <v>42494</v>
      </c>
      <c r="F581" s="7"/>
    </row>
    <row r="582" spans="1:6" ht="15" customHeight="1" x14ac:dyDescent="0.25">
      <c r="A582" s="411"/>
      <c r="B582" s="409"/>
      <c r="C582" s="409"/>
      <c r="D582" s="225">
        <v>14</v>
      </c>
      <c r="E582" s="168">
        <v>42597</v>
      </c>
      <c r="F582" s="7"/>
    </row>
    <row r="583" spans="1:6" ht="15" customHeight="1" x14ac:dyDescent="0.25">
      <c r="A583" s="412"/>
      <c r="B583" s="410"/>
      <c r="C583" s="410"/>
      <c r="D583" s="225">
        <v>7</v>
      </c>
      <c r="E583" s="85">
        <v>42415</v>
      </c>
      <c r="F583" s="7"/>
    </row>
    <row r="584" spans="1:6" x14ac:dyDescent="0.25">
      <c r="A584" s="370"/>
      <c r="B584" s="351"/>
      <c r="C584" s="351"/>
      <c r="D584" s="7">
        <v>14</v>
      </c>
      <c r="E584" s="124">
        <v>42471</v>
      </c>
      <c r="F584" s="7"/>
    </row>
    <row r="585" spans="1:6" ht="15.75" customHeight="1" x14ac:dyDescent="0.25">
      <c r="A585" s="413"/>
      <c r="B585" s="392"/>
      <c r="C585" s="392"/>
      <c r="D585" s="7">
        <v>14</v>
      </c>
      <c r="E585" s="183">
        <v>42625</v>
      </c>
      <c r="F585" s="7"/>
    </row>
    <row r="586" spans="1:6" ht="19.5" customHeight="1" x14ac:dyDescent="0.25">
      <c r="A586" s="313"/>
      <c r="B586" s="316"/>
      <c r="C586" s="316"/>
      <c r="D586" s="228">
        <v>7</v>
      </c>
      <c r="E586" s="84">
        <v>42415</v>
      </c>
      <c r="F586" s="7"/>
    </row>
    <row r="587" spans="1:6" ht="16.5" customHeight="1" x14ac:dyDescent="0.25">
      <c r="A587" s="411"/>
      <c r="B587" s="409"/>
      <c r="C587" s="409"/>
      <c r="D587" s="228">
        <v>14</v>
      </c>
      <c r="E587" s="154">
        <v>42564</v>
      </c>
      <c r="F587" s="7"/>
    </row>
    <row r="588" spans="1:6" ht="37.5" customHeight="1" x14ac:dyDescent="0.25">
      <c r="A588" s="412"/>
      <c r="B588" s="410"/>
      <c r="C588" s="410"/>
      <c r="D588" s="228">
        <v>7</v>
      </c>
      <c r="E588" s="120">
        <v>42660</v>
      </c>
      <c r="F588" s="7"/>
    </row>
    <row r="589" spans="1:6" ht="22.5" customHeight="1" x14ac:dyDescent="0.25">
      <c r="A589" s="313"/>
      <c r="B589" s="316"/>
      <c r="C589" s="316"/>
      <c r="D589" s="225">
        <v>7</v>
      </c>
      <c r="E589" s="85">
        <v>42415</v>
      </c>
      <c r="F589" s="7"/>
    </row>
    <row r="590" spans="1:6" ht="24" customHeight="1" x14ac:dyDescent="0.25">
      <c r="A590" s="411"/>
      <c r="B590" s="409"/>
      <c r="C590" s="409"/>
      <c r="D590" s="225">
        <v>7</v>
      </c>
      <c r="E590" s="135">
        <v>42506</v>
      </c>
      <c r="F590" s="7"/>
    </row>
    <row r="591" spans="1:6" ht="15" customHeight="1" x14ac:dyDescent="0.25">
      <c r="A591" s="412"/>
      <c r="B591" s="410"/>
      <c r="C591" s="410"/>
      <c r="D591" s="225">
        <v>14</v>
      </c>
      <c r="E591" s="153">
        <v>42562</v>
      </c>
      <c r="F591" s="7"/>
    </row>
    <row r="592" spans="1:6" ht="15" customHeight="1" x14ac:dyDescent="0.25">
      <c r="A592" s="313"/>
      <c r="B592" s="316"/>
      <c r="C592" s="316"/>
      <c r="D592" s="225">
        <v>7</v>
      </c>
      <c r="E592" s="85">
        <v>42415</v>
      </c>
      <c r="F592" s="7"/>
    </row>
    <row r="593" spans="1:6" ht="15" customHeight="1" x14ac:dyDescent="0.25">
      <c r="A593" s="411"/>
      <c r="B593" s="409"/>
      <c r="C593" s="409"/>
      <c r="D593" s="225">
        <v>14</v>
      </c>
      <c r="E593" s="168">
        <v>42597</v>
      </c>
      <c r="F593" s="7"/>
    </row>
    <row r="594" spans="1:6" ht="18" customHeight="1" x14ac:dyDescent="0.25">
      <c r="A594" s="412"/>
      <c r="B594" s="410"/>
      <c r="C594" s="410"/>
      <c r="D594" s="225">
        <v>7</v>
      </c>
      <c r="E594" s="205">
        <v>42688</v>
      </c>
      <c r="F594" s="7"/>
    </row>
    <row r="595" spans="1:6" ht="15" customHeight="1" x14ac:dyDescent="0.25">
      <c r="A595" s="347"/>
      <c r="B595" s="316"/>
      <c r="C595" s="316"/>
      <c r="D595" s="225">
        <v>7</v>
      </c>
      <c r="E595" s="135">
        <v>42506</v>
      </c>
      <c r="F595" s="7"/>
    </row>
    <row r="596" spans="1:6" ht="15.75" customHeight="1" x14ac:dyDescent="0.25">
      <c r="A596" s="435"/>
      <c r="B596" s="409"/>
      <c r="C596" s="409"/>
      <c r="D596" s="225">
        <v>14</v>
      </c>
      <c r="E596" s="168">
        <v>42597</v>
      </c>
      <c r="F596" s="7"/>
    </row>
    <row r="597" spans="1:6" ht="16.5" customHeight="1" x14ac:dyDescent="0.25">
      <c r="A597" s="367"/>
      <c r="B597" s="410"/>
      <c r="C597" s="410"/>
      <c r="D597" s="225">
        <v>7</v>
      </c>
      <c r="E597" s="183">
        <v>42632</v>
      </c>
      <c r="F597" s="7"/>
    </row>
    <row r="598" spans="1:6" ht="28.5" customHeight="1" x14ac:dyDescent="0.25">
      <c r="A598" s="313"/>
      <c r="B598" s="316"/>
      <c r="C598" s="316"/>
      <c r="D598" s="225">
        <v>14</v>
      </c>
      <c r="E598" s="112">
        <v>42450</v>
      </c>
      <c r="F598" s="7"/>
    </row>
    <row r="599" spans="1:6" ht="15" customHeight="1" x14ac:dyDescent="0.25">
      <c r="A599" s="411"/>
      <c r="B599" s="409"/>
      <c r="C599" s="409"/>
      <c r="D599" s="225">
        <v>7</v>
      </c>
      <c r="E599" s="153">
        <v>42569</v>
      </c>
      <c r="F599" s="7"/>
    </row>
    <row r="600" spans="1:6" ht="15" customHeight="1" x14ac:dyDescent="0.25">
      <c r="A600" s="412"/>
      <c r="B600" s="410"/>
      <c r="C600" s="410"/>
      <c r="D600" s="225">
        <v>7</v>
      </c>
      <c r="E600" s="195">
        <v>42653</v>
      </c>
      <c r="F600" s="7"/>
    </row>
    <row r="601" spans="1:6" ht="15" customHeight="1" x14ac:dyDescent="0.25">
      <c r="A601" s="313"/>
      <c r="B601" s="316"/>
      <c r="C601" s="316"/>
      <c r="D601" s="225">
        <v>7</v>
      </c>
      <c r="E601" s="205">
        <v>42688</v>
      </c>
      <c r="F601" s="7"/>
    </row>
    <row r="602" spans="1:6" ht="15" customHeight="1" x14ac:dyDescent="0.25">
      <c r="A602" s="411"/>
      <c r="B602" s="409"/>
      <c r="C602" s="409"/>
      <c r="D602" s="225">
        <v>14</v>
      </c>
      <c r="E602" s="168">
        <v>42597</v>
      </c>
      <c r="F602" s="7"/>
    </row>
    <row r="603" spans="1:6" ht="16.5" customHeight="1" x14ac:dyDescent="0.25">
      <c r="A603" s="412"/>
      <c r="B603" s="410"/>
      <c r="C603" s="410"/>
      <c r="D603" s="225">
        <v>7</v>
      </c>
      <c r="E603" s="85">
        <v>42415</v>
      </c>
      <c r="F603" s="7"/>
    </row>
    <row r="604" spans="1:6" ht="15" customHeight="1" x14ac:dyDescent="0.25">
      <c r="A604" s="313"/>
      <c r="B604" s="316"/>
      <c r="C604" s="316"/>
      <c r="D604" s="225">
        <v>7</v>
      </c>
      <c r="E604" s="124">
        <v>42478</v>
      </c>
      <c r="F604" s="7"/>
    </row>
    <row r="605" spans="1:6" ht="15" customHeight="1" x14ac:dyDescent="0.25">
      <c r="A605" s="411"/>
      <c r="B605" s="409"/>
      <c r="C605" s="409"/>
      <c r="D605" s="225">
        <v>14</v>
      </c>
      <c r="E605" s="168">
        <v>42597</v>
      </c>
      <c r="F605" s="7"/>
    </row>
    <row r="606" spans="1:6" ht="15.75" customHeight="1" x14ac:dyDescent="0.25">
      <c r="A606" s="412"/>
      <c r="B606" s="410"/>
      <c r="C606" s="410"/>
      <c r="D606" s="225">
        <v>7</v>
      </c>
      <c r="E606" s="195">
        <v>42660</v>
      </c>
      <c r="F606" s="7"/>
    </row>
    <row r="607" spans="1:6" ht="16.5" customHeight="1" x14ac:dyDescent="0.25">
      <c r="A607" s="370"/>
      <c r="B607" s="351"/>
      <c r="C607" s="351"/>
      <c r="D607" s="7">
        <v>14</v>
      </c>
      <c r="E607" s="205">
        <v>42688</v>
      </c>
      <c r="F607" s="7"/>
    </row>
    <row r="608" spans="1:6" ht="28.5" customHeight="1" x14ac:dyDescent="0.25">
      <c r="A608" s="413"/>
      <c r="B608" s="392"/>
      <c r="C608" s="392"/>
      <c r="D608" s="7">
        <v>14</v>
      </c>
      <c r="E608" s="168">
        <v>42597</v>
      </c>
      <c r="F608" s="7"/>
    </row>
    <row r="609" spans="1:6" ht="15" customHeight="1" x14ac:dyDescent="0.25">
      <c r="A609" s="370"/>
      <c r="B609" s="351"/>
      <c r="C609" s="351"/>
      <c r="D609" s="7">
        <v>14</v>
      </c>
      <c r="E609" s="124">
        <v>42478</v>
      </c>
      <c r="F609" s="7"/>
    </row>
    <row r="610" spans="1:6" ht="15" customHeight="1" x14ac:dyDescent="0.25">
      <c r="A610" s="413"/>
      <c r="B610" s="392"/>
      <c r="C610" s="392"/>
      <c r="D610" s="7">
        <v>14</v>
      </c>
      <c r="E610" s="183">
        <v>42632</v>
      </c>
      <c r="F610" s="7"/>
    </row>
    <row r="611" spans="1:6" ht="15" customHeight="1" x14ac:dyDescent="0.25">
      <c r="A611" s="313"/>
      <c r="B611" s="316"/>
      <c r="C611" s="316"/>
      <c r="D611" s="225">
        <v>7</v>
      </c>
      <c r="E611" s="112">
        <v>42443</v>
      </c>
      <c r="F611" s="7"/>
    </row>
    <row r="612" spans="1:6" ht="21" customHeight="1" x14ac:dyDescent="0.25">
      <c r="A612" s="411"/>
      <c r="B612" s="409"/>
      <c r="C612" s="409"/>
      <c r="D612" s="225">
        <v>14</v>
      </c>
      <c r="E612" s="143">
        <v>42535</v>
      </c>
      <c r="F612" s="7"/>
    </row>
    <row r="613" spans="1:6" ht="15" customHeight="1" thickBot="1" x14ac:dyDescent="0.3">
      <c r="A613" s="556"/>
      <c r="B613" s="566"/>
      <c r="C613" s="566"/>
      <c r="D613" s="226">
        <v>7</v>
      </c>
      <c r="E613" s="184">
        <v>42625</v>
      </c>
      <c r="F613" s="16"/>
    </row>
    <row r="614" spans="1:6" ht="25.5" customHeight="1" thickBot="1" x14ac:dyDescent="0.3">
      <c r="A614" s="319" t="s">
        <v>50</v>
      </c>
      <c r="B614" s="320"/>
      <c r="C614" s="320"/>
      <c r="D614" s="320"/>
      <c r="E614" s="320"/>
      <c r="F614" s="321"/>
    </row>
    <row r="615" spans="1:6" ht="26.25" customHeight="1" x14ac:dyDescent="0.25">
      <c r="A615" s="22" t="s">
        <v>0</v>
      </c>
      <c r="B615" s="23" t="s">
        <v>5</v>
      </c>
      <c r="C615" s="23" t="s">
        <v>1</v>
      </c>
      <c r="D615" s="23" t="s">
        <v>2</v>
      </c>
      <c r="E615" s="23" t="s">
        <v>3</v>
      </c>
      <c r="F615" s="23" t="s">
        <v>4</v>
      </c>
    </row>
    <row r="616" spans="1:6" ht="15" customHeight="1" x14ac:dyDescent="0.25">
      <c r="A616" s="470"/>
      <c r="B616" s="512"/>
      <c r="C616" s="512"/>
      <c r="D616" s="245">
        <v>9</v>
      </c>
      <c r="E616" s="137">
        <v>42506</v>
      </c>
      <c r="F616" s="28"/>
    </row>
    <row r="617" spans="1:6" ht="15" customHeight="1" x14ac:dyDescent="0.25">
      <c r="A617" s="367"/>
      <c r="B617" s="368"/>
      <c r="C617" s="368"/>
      <c r="D617" s="246">
        <v>19</v>
      </c>
      <c r="E617" s="157">
        <v>42562</v>
      </c>
      <c r="F617" s="28"/>
    </row>
    <row r="618" spans="1:6" ht="15" customHeight="1" x14ac:dyDescent="0.25">
      <c r="A618" s="470"/>
      <c r="B618" s="559"/>
      <c r="C618" s="512"/>
      <c r="D618" s="247">
        <v>14</v>
      </c>
      <c r="E618" s="146">
        <v>42535</v>
      </c>
      <c r="F618" s="28"/>
    </row>
    <row r="619" spans="1:6" ht="15" customHeight="1" x14ac:dyDescent="0.25">
      <c r="A619" s="367"/>
      <c r="B619" s="560"/>
      <c r="C619" s="368"/>
      <c r="D619" s="247">
        <v>14</v>
      </c>
      <c r="E619" s="137">
        <v>42507</v>
      </c>
      <c r="F619" s="28"/>
    </row>
    <row r="620" spans="1:6" ht="15" customHeight="1" x14ac:dyDescent="0.25">
      <c r="A620" s="470"/>
      <c r="B620" s="559"/>
      <c r="C620" s="512"/>
      <c r="D620" s="247">
        <v>14</v>
      </c>
      <c r="E620" s="146">
        <v>42534</v>
      </c>
      <c r="F620" s="28"/>
    </row>
    <row r="621" spans="1:6" ht="15" customHeight="1" x14ac:dyDescent="0.25">
      <c r="A621" s="367"/>
      <c r="B621" s="560"/>
      <c r="C621" s="368"/>
      <c r="D621" s="247">
        <v>14</v>
      </c>
      <c r="E621" s="186">
        <v>42625</v>
      </c>
      <c r="F621" s="28"/>
    </row>
    <row r="622" spans="1:6" ht="15" customHeight="1" x14ac:dyDescent="0.25">
      <c r="A622" s="470"/>
      <c r="B622" s="568"/>
      <c r="C622" s="568"/>
      <c r="D622" s="231">
        <v>7</v>
      </c>
      <c r="E622" s="138">
        <v>42500</v>
      </c>
      <c r="F622" s="28"/>
    </row>
    <row r="623" spans="1:6" ht="15" customHeight="1" x14ac:dyDescent="0.25">
      <c r="A623" s="435"/>
      <c r="B623" s="409"/>
      <c r="C623" s="409"/>
      <c r="D623" s="231">
        <v>14</v>
      </c>
      <c r="E623" s="158">
        <v>42562</v>
      </c>
      <c r="F623" s="28"/>
    </row>
    <row r="624" spans="1:6" ht="15" customHeight="1" x14ac:dyDescent="0.25">
      <c r="A624" s="367"/>
      <c r="B624" s="410"/>
      <c r="C624" s="410"/>
      <c r="D624" s="231">
        <v>7</v>
      </c>
      <c r="E624" s="187">
        <v>42625</v>
      </c>
      <c r="F624" s="28"/>
    </row>
    <row r="625" spans="1:6" x14ac:dyDescent="0.25">
      <c r="A625" s="569"/>
      <c r="B625" s="568"/>
      <c r="C625" s="568"/>
      <c r="D625" s="231">
        <v>4</v>
      </c>
      <c r="E625" s="87">
        <v>42424</v>
      </c>
      <c r="F625" s="28"/>
    </row>
    <row r="626" spans="1:6" ht="20.25" customHeight="1" x14ac:dyDescent="0.25">
      <c r="A626" s="411"/>
      <c r="B626" s="409"/>
      <c r="C626" s="409"/>
      <c r="D626" s="231">
        <v>19</v>
      </c>
      <c r="E626" s="157">
        <v>42562</v>
      </c>
      <c r="F626" s="28"/>
    </row>
    <row r="627" spans="1:6" ht="15" customHeight="1" x14ac:dyDescent="0.25">
      <c r="A627" s="412"/>
      <c r="B627" s="410"/>
      <c r="C627" s="410"/>
      <c r="D627" s="231">
        <v>5</v>
      </c>
      <c r="E627" s="137">
        <v>42504</v>
      </c>
      <c r="F627" s="28"/>
    </row>
    <row r="628" spans="1:6" ht="15" customHeight="1" x14ac:dyDescent="0.25">
      <c r="A628" s="487"/>
      <c r="B628" s="564"/>
      <c r="C628" s="511"/>
      <c r="D628" s="20">
        <v>17</v>
      </c>
      <c r="E628" s="146">
        <v>42535</v>
      </c>
      <c r="F628" s="28"/>
    </row>
    <row r="629" spans="1:6" ht="15" customHeight="1" x14ac:dyDescent="0.25">
      <c r="A629" s="413"/>
      <c r="B629" s="565"/>
      <c r="C629" s="392"/>
      <c r="D629" s="20">
        <v>11</v>
      </c>
      <c r="E629" s="197">
        <v>42653</v>
      </c>
      <c r="F629" s="28"/>
    </row>
    <row r="630" spans="1:6" ht="15" customHeight="1" x14ac:dyDescent="0.25">
      <c r="A630" s="487"/>
      <c r="B630" s="511"/>
      <c r="C630" s="564"/>
      <c r="D630" s="20">
        <v>14</v>
      </c>
      <c r="E630" s="96">
        <v>42380</v>
      </c>
      <c r="F630" s="28"/>
    </row>
    <row r="631" spans="1:6" ht="15" customHeight="1" x14ac:dyDescent="0.25">
      <c r="A631" s="413"/>
      <c r="B631" s="392"/>
      <c r="C631" s="565"/>
      <c r="D631" s="20">
        <v>14</v>
      </c>
      <c r="E631" s="137">
        <v>42500</v>
      </c>
      <c r="F631" s="28"/>
    </row>
    <row r="632" spans="1:6" ht="15" customHeight="1" x14ac:dyDescent="0.25">
      <c r="A632" s="470"/>
      <c r="B632" s="512"/>
      <c r="C632" s="559"/>
      <c r="D632" s="248">
        <v>4</v>
      </c>
      <c r="E632" s="137">
        <v>42506</v>
      </c>
      <c r="F632" s="28"/>
    </row>
    <row r="633" spans="1:6" ht="15" customHeight="1" x14ac:dyDescent="0.25">
      <c r="A633" s="367"/>
      <c r="B633" s="368"/>
      <c r="C633" s="560"/>
      <c r="D633" s="247">
        <v>24</v>
      </c>
      <c r="E633" s="173">
        <v>42590</v>
      </c>
      <c r="F633" s="28"/>
    </row>
    <row r="634" spans="1:6" ht="15" customHeight="1" x14ac:dyDescent="0.25">
      <c r="A634" s="569"/>
      <c r="B634" s="568"/>
      <c r="C634" s="568"/>
      <c r="D634" s="231">
        <v>7</v>
      </c>
      <c r="E634" s="87">
        <v>42415</v>
      </c>
      <c r="F634" s="28"/>
    </row>
    <row r="635" spans="1:6" ht="15" customHeight="1" x14ac:dyDescent="0.25">
      <c r="A635" s="411"/>
      <c r="B635" s="409"/>
      <c r="C635" s="409"/>
      <c r="D635" s="231">
        <v>14</v>
      </c>
      <c r="E635" s="146">
        <v>42535</v>
      </c>
      <c r="F635" s="28"/>
    </row>
    <row r="636" spans="1:6" ht="15" customHeight="1" x14ac:dyDescent="0.25">
      <c r="A636" s="412"/>
      <c r="B636" s="410"/>
      <c r="C636" s="410"/>
      <c r="D636" s="231">
        <v>7</v>
      </c>
      <c r="E636" s="197">
        <v>42660</v>
      </c>
      <c r="F636" s="28"/>
    </row>
    <row r="637" spans="1:6" ht="15" customHeight="1" x14ac:dyDescent="0.25">
      <c r="A637" s="487"/>
      <c r="B637" s="511"/>
      <c r="C637" s="511"/>
      <c r="D637" s="29">
        <v>7</v>
      </c>
      <c r="E637" s="126">
        <v>42474</v>
      </c>
      <c r="F637" s="28"/>
    </row>
    <row r="638" spans="1:6" ht="18" customHeight="1" x14ac:dyDescent="0.25">
      <c r="A638" s="413"/>
      <c r="B638" s="565"/>
      <c r="C638" s="392"/>
      <c r="D638" s="29">
        <v>21</v>
      </c>
      <c r="E638" s="157">
        <v>42562</v>
      </c>
      <c r="F638" s="28"/>
    </row>
    <row r="639" spans="1:6" ht="15" customHeight="1" x14ac:dyDescent="0.25">
      <c r="A639" s="470"/>
      <c r="B639" s="559"/>
      <c r="C639" s="512"/>
      <c r="D639" s="247">
        <v>14</v>
      </c>
      <c r="E639" s="146">
        <v>42534</v>
      </c>
      <c r="F639" s="28"/>
    </row>
    <row r="640" spans="1:6" ht="15" customHeight="1" x14ac:dyDescent="0.25">
      <c r="A640" s="367"/>
      <c r="B640" s="560"/>
      <c r="C640" s="368"/>
      <c r="D640" s="247">
        <v>14</v>
      </c>
      <c r="E640" s="186">
        <v>42625</v>
      </c>
      <c r="F640" s="28"/>
    </row>
    <row r="641" spans="1:6" ht="15" customHeight="1" x14ac:dyDescent="0.25">
      <c r="A641" s="487"/>
      <c r="B641" s="564"/>
      <c r="C641" s="511"/>
      <c r="D641" s="29">
        <v>4</v>
      </c>
      <c r="E641" s="213">
        <v>42731</v>
      </c>
      <c r="F641" s="28"/>
    </row>
    <row r="642" spans="1:6" ht="18" customHeight="1" x14ac:dyDescent="0.25">
      <c r="A642" s="413"/>
      <c r="B642" s="565"/>
      <c r="C642" s="392"/>
      <c r="D642" s="29">
        <v>24</v>
      </c>
      <c r="E642" s="173">
        <v>42590</v>
      </c>
      <c r="F642" s="28"/>
    </row>
    <row r="643" spans="1:6" ht="18" customHeight="1" x14ac:dyDescent="0.25">
      <c r="A643" s="569"/>
      <c r="B643" s="568"/>
      <c r="C643" s="568"/>
      <c r="D643" s="232">
        <v>10</v>
      </c>
      <c r="E643" s="87">
        <v>42415</v>
      </c>
      <c r="F643" s="28"/>
    </row>
    <row r="644" spans="1:6" ht="15" customHeight="1" x14ac:dyDescent="0.25">
      <c r="A644" s="411"/>
      <c r="B644" s="409"/>
      <c r="C644" s="409"/>
      <c r="D644" s="232">
        <v>4</v>
      </c>
      <c r="E644" s="146">
        <v>42535</v>
      </c>
      <c r="F644" s="28"/>
    </row>
    <row r="645" spans="1:6" ht="15" customHeight="1" x14ac:dyDescent="0.25">
      <c r="A645" s="412"/>
      <c r="B645" s="410"/>
      <c r="C645" s="410"/>
      <c r="D645" s="232">
        <v>14</v>
      </c>
      <c r="E645" s="186">
        <v>42625</v>
      </c>
      <c r="F645" s="28"/>
    </row>
    <row r="646" spans="1:6" ht="15" customHeight="1" x14ac:dyDescent="0.25">
      <c r="A646" s="487"/>
      <c r="B646" s="564"/>
      <c r="C646" s="511"/>
      <c r="D646" s="29">
        <v>14</v>
      </c>
      <c r="E646" s="87">
        <v>42415</v>
      </c>
      <c r="F646" s="28"/>
    </row>
    <row r="647" spans="1:6" ht="15" customHeight="1" x14ac:dyDescent="0.25">
      <c r="A647" s="413"/>
      <c r="B647" s="565"/>
      <c r="C647" s="392"/>
      <c r="D647" s="29">
        <v>14</v>
      </c>
      <c r="E647" s="157">
        <v>42569</v>
      </c>
      <c r="F647" s="28"/>
    </row>
    <row r="648" spans="1:6" ht="15" customHeight="1" x14ac:dyDescent="0.25">
      <c r="A648" s="470"/>
      <c r="B648" s="559"/>
      <c r="C648" s="512"/>
      <c r="D648" s="246">
        <v>14</v>
      </c>
      <c r="E648" s="136">
        <v>42500</v>
      </c>
      <c r="F648" s="9"/>
    </row>
    <row r="649" spans="1:6" ht="15.75" customHeight="1" x14ac:dyDescent="0.25">
      <c r="A649" s="367"/>
      <c r="B649" s="560"/>
      <c r="C649" s="368"/>
      <c r="D649" s="246">
        <v>14</v>
      </c>
      <c r="E649" s="185">
        <v>42625</v>
      </c>
      <c r="F649" s="9"/>
    </row>
    <row r="650" spans="1:6" ht="24" customHeight="1" x14ac:dyDescent="0.25">
      <c r="A650" s="470"/>
      <c r="B650" s="559"/>
      <c r="C650" s="512"/>
      <c r="D650" s="246">
        <v>21</v>
      </c>
      <c r="E650" s="156">
        <v>42562</v>
      </c>
      <c r="F650" s="9"/>
    </row>
    <row r="651" spans="1:6" ht="30" customHeight="1" thickBot="1" x14ac:dyDescent="0.3">
      <c r="A651" s="367"/>
      <c r="B651" s="560"/>
      <c r="C651" s="368"/>
      <c r="D651" s="246">
        <v>7</v>
      </c>
      <c r="E651" s="185">
        <v>42625</v>
      </c>
      <c r="F651" s="9"/>
    </row>
    <row r="652" spans="1:6" ht="27" customHeight="1" thickBot="1" x14ac:dyDescent="0.3">
      <c r="A652" s="319" t="s">
        <v>47</v>
      </c>
      <c r="B652" s="320"/>
      <c r="C652" s="320"/>
      <c r="D652" s="320"/>
      <c r="E652" s="320"/>
      <c r="F652" s="321"/>
    </row>
    <row r="653" spans="1:6" ht="33" customHeight="1" x14ac:dyDescent="0.25">
      <c r="A653" s="22" t="s">
        <v>0</v>
      </c>
      <c r="B653" s="23" t="s">
        <v>5</v>
      </c>
      <c r="C653" s="23" t="s">
        <v>1</v>
      </c>
      <c r="D653" s="23" t="s">
        <v>2</v>
      </c>
      <c r="E653" s="23" t="s">
        <v>3</v>
      </c>
      <c r="F653" s="23" t="s">
        <v>4</v>
      </c>
    </row>
    <row r="654" spans="1:6" ht="15" customHeight="1" x14ac:dyDescent="0.25">
      <c r="A654" s="401"/>
      <c r="B654" s="403"/>
      <c r="C654" s="403"/>
      <c r="D654" s="9">
        <v>14</v>
      </c>
      <c r="E654" s="125">
        <v>42471</v>
      </c>
      <c r="F654" s="399"/>
    </row>
    <row r="655" spans="1:6" ht="15" customHeight="1" x14ac:dyDescent="0.25">
      <c r="A655" s="402"/>
      <c r="B655" s="404"/>
      <c r="C655" s="404"/>
      <c r="D655" s="9">
        <v>14</v>
      </c>
      <c r="E655" s="156">
        <v>42562</v>
      </c>
      <c r="F655" s="400"/>
    </row>
    <row r="656" spans="1:6" ht="15" customHeight="1" x14ac:dyDescent="0.25">
      <c r="A656" s="401"/>
      <c r="B656" s="403"/>
      <c r="C656" s="403"/>
      <c r="D656" s="9">
        <v>14</v>
      </c>
      <c r="E656" s="114">
        <v>42443</v>
      </c>
      <c r="F656" s="399"/>
    </row>
    <row r="657" spans="1:6" ht="15" customHeight="1" x14ac:dyDescent="0.25">
      <c r="A657" s="402"/>
      <c r="B657" s="404"/>
      <c r="C657" s="404"/>
      <c r="D657" s="9">
        <v>14</v>
      </c>
      <c r="E657" s="206">
        <v>42688</v>
      </c>
      <c r="F657" s="400"/>
    </row>
    <row r="658" spans="1:6" ht="15" customHeight="1" x14ac:dyDescent="0.25">
      <c r="A658" s="401"/>
      <c r="B658" s="403"/>
      <c r="C658" s="405"/>
      <c r="D658" s="9">
        <v>14</v>
      </c>
      <c r="E658" s="125">
        <v>42471</v>
      </c>
      <c r="F658" s="407"/>
    </row>
    <row r="659" spans="1:6" ht="15" customHeight="1" x14ac:dyDescent="0.25">
      <c r="A659" s="402"/>
      <c r="B659" s="404"/>
      <c r="C659" s="406"/>
      <c r="D659" s="9">
        <v>14</v>
      </c>
      <c r="E659" s="212">
        <v>42716</v>
      </c>
      <c r="F659" s="408"/>
    </row>
    <row r="660" spans="1:6" ht="15" customHeight="1" x14ac:dyDescent="0.25">
      <c r="A660" s="401"/>
      <c r="B660" s="403"/>
      <c r="C660" s="403"/>
      <c r="D660" s="9">
        <v>14</v>
      </c>
      <c r="E660" s="86">
        <v>42415</v>
      </c>
      <c r="F660" s="399"/>
    </row>
    <row r="661" spans="1:6" ht="15" customHeight="1" x14ac:dyDescent="0.25">
      <c r="A661" s="402"/>
      <c r="B661" s="404"/>
      <c r="C661" s="404"/>
      <c r="D661" s="9">
        <v>14</v>
      </c>
      <c r="E661" s="206">
        <v>42688</v>
      </c>
      <c r="F661" s="400"/>
    </row>
    <row r="662" spans="1:6" ht="15" customHeight="1" x14ac:dyDescent="0.25">
      <c r="A662" s="401"/>
      <c r="B662" s="403"/>
      <c r="C662" s="403"/>
      <c r="D662" s="9">
        <v>14</v>
      </c>
      <c r="E662" s="125">
        <v>42471</v>
      </c>
      <c r="F662" s="399"/>
    </row>
    <row r="663" spans="1:6" ht="15" customHeight="1" x14ac:dyDescent="0.25">
      <c r="A663" s="402"/>
      <c r="B663" s="404"/>
      <c r="C663" s="404"/>
      <c r="D663" s="9">
        <v>14</v>
      </c>
      <c r="E663" s="196">
        <v>42653</v>
      </c>
      <c r="F663" s="400"/>
    </row>
    <row r="664" spans="1:6" ht="15" customHeight="1" x14ac:dyDescent="0.25">
      <c r="A664" s="414"/>
      <c r="B664" s="416"/>
      <c r="C664" s="416"/>
      <c r="D664" s="243">
        <v>14</v>
      </c>
      <c r="E664" s="136">
        <v>42506</v>
      </c>
      <c r="F664" s="399"/>
    </row>
    <row r="665" spans="1:6" ht="38.25" customHeight="1" x14ac:dyDescent="0.25">
      <c r="A665" s="415"/>
      <c r="B665" s="417"/>
      <c r="C665" s="417"/>
      <c r="D665" s="243">
        <v>14</v>
      </c>
      <c r="E665" s="156">
        <v>42562</v>
      </c>
      <c r="F665" s="400"/>
    </row>
    <row r="666" spans="1:6" ht="19.5" customHeight="1" x14ac:dyDescent="0.25">
      <c r="A666" s="414"/>
      <c r="B666" s="416"/>
      <c r="C666" s="416"/>
      <c r="D666" s="243">
        <v>14</v>
      </c>
      <c r="E666" s="145">
        <v>42534</v>
      </c>
      <c r="F666" s="399"/>
    </row>
    <row r="667" spans="1:6" ht="28.5" customHeight="1" x14ac:dyDescent="0.25">
      <c r="A667" s="415"/>
      <c r="B667" s="417"/>
      <c r="C667" s="417"/>
      <c r="D667" s="243">
        <v>14</v>
      </c>
      <c r="E667" s="185">
        <v>42625</v>
      </c>
      <c r="F667" s="400"/>
    </row>
    <row r="668" spans="1:6" ht="15" customHeight="1" x14ac:dyDescent="0.25">
      <c r="A668" s="414"/>
      <c r="B668" s="416"/>
      <c r="C668" s="416"/>
      <c r="D668" s="243">
        <v>14</v>
      </c>
      <c r="E668" s="136">
        <v>42506</v>
      </c>
      <c r="F668" s="399"/>
    </row>
    <row r="669" spans="1:6" ht="15" customHeight="1" x14ac:dyDescent="0.25">
      <c r="A669" s="415"/>
      <c r="B669" s="417"/>
      <c r="C669" s="417"/>
      <c r="D669" s="243">
        <v>14</v>
      </c>
      <c r="E669" s="171">
        <v>42597</v>
      </c>
      <c r="F669" s="400"/>
    </row>
    <row r="670" spans="1:6" ht="15" customHeight="1" x14ac:dyDescent="0.25">
      <c r="A670" s="401"/>
      <c r="B670" s="403"/>
      <c r="C670" s="403"/>
      <c r="D670" s="9">
        <v>14</v>
      </c>
      <c r="E670" s="114">
        <v>42443</v>
      </c>
      <c r="F670" s="399"/>
    </row>
    <row r="671" spans="1:6" ht="15" customHeight="1" x14ac:dyDescent="0.25">
      <c r="A671" s="402"/>
      <c r="B671" s="404"/>
      <c r="C671" s="404"/>
      <c r="D671" s="9">
        <v>14</v>
      </c>
      <c r="E671" s="171">
        <v>42597</v>
      </c>
      <c r="F671" s="400"/>
    </row>
    <row r="672" spans="1:6" ht="15.75" customHeight="1" x14ac:dyDescent="0.25">
      <c r="A672" s="401"/>
      <c r="B672" s="403"/>
      <c r="C672" s="403"/>
      <c r="D672" s="9">
        <v>14</v>
      </c>
      <c r="E672" s="156">
        <v>42562</v>
      </c>
      <c r="F672" s="407"/>
    </row>
    <row r="673" spans="1:6" ht="17.25" customHeight="1" x14ac:dyDescent="0.25">
      <c r="A673" s="402"/>
      <c r="B673" s="404"/>
      <c r="C673" s="404"/>
      <c r="D673" s="9">
        <v>14</v>
      </c>
      <c r="E673" s="206">
        <v>42688</v>
      </c>
      <c r="F673" s="408"/>
    </row>
    <row r="674" spans="1:6" ht="28.5" customHeight="1" x14ac:dyDescent="0.25">
      <c r="A674" s="313"/>
      <c r="B674" s="418"/>
      <c r="C674" s="418"/>
      <c r="D674" s="230">
        <v>7</v>
      </c>
      <c r="E674" s="125">
        <v>42478</v>
      </c>
      <c r="F674" s="421"/>
    </row>
    <row r="675" spans="1:6" ht="15" customHeight="1" x14ac:dyDescent="0.25">
      <c r="A675" s="314"/>
      <c r="B675" s="419"/>
      <c r="C675" s="419"/>
      <c r="D675" s="230">
        <v>14</v>
      </c>
      <c r="E675" s="171">
        <v>42597</v>
      </c>
      <c r="F675" s="422"/>
    </row>
    <row r="676" spans="1:6" ht="15" customHeight="1" x14ac:dyDescent="0.25">
      <c r="A676" s="315"/>
      <c r="B676" s="420"/>
      <c r="C676" s="420"/>
      <c r="D676" s="230">
        <v>7</v>
      </c>
      <c r="E676" s="185">
        <v>42632</v>
      </c>
      <c r="F676" s="423"/>
    </row>
    <row r="677" spans="1:6" ht="15" customHeight="1" x14ac:dyDescent="0.25">
      <c r="A677" s="414"/>
      <c r="B677" s="416"/>
      <c r="C677" s="416"/>
      <c r="D677" s="243">
        <v>14</v>
      </c>
      <c r="E677" s="136">
        <v>42506</v>
      </c>
      <c r="F677" s="399"/>
    </row>
    <row r="678" spans="1:6" ht="15" customHeight="1" x14ac:dyDescent="0.25">
      <c r="A678" s="415"/>
      <c r="B678" s="417"/>
      <c r="C678" s="417"/>
      <c r="D678" s="243">
        <v>14</v>
      </c>
      <c r="E678" s="171">
        <v>42597</v>
      </c>
      <c r="F678" s="400"/>
    </row>
    <row r="679" spans="1:6" ht="15" customHeight="1" x14ac:dyDescent="0.25">
      <c r="A679" s="401"/>
      <c r="B679" s="403"/>
      <c r="C679" s="403"/>
      <c r="D679" s="9">
        <v>14</v>
      </c>
      <c r="E679" s="196">
        <v>42653</v>
      </c>
      <c r="F679" s="399"/>
    </row>
    <row r="680" spans="1:6" ht="15" customHeight="1" x14ac:dyDescent="0.25">
      <c r="A680" s="402"/>
      <c r="B680" s="404"/>
      <c r="C680" s="404"/>
      <c r="D680" s="9">
        <v>14</v>
      </c>
      <c r="E680" s="212">
        <v>42716</v>
      </c>
      <c r="F680" s="400"/>
    </row>
    <row r="681" spans="1:6" ht="15.75" customHeight="1" x14ac:dyDescent="0.25">
      <c r="A681" s="401"/>
      <c r="B681" s="403"/>
      <c r="C681" s="403"/>
      <c r="D681" s="9">
        <v>14</v>
      </c>
      <c r="E681" s="156">
        <v>42562</v>
      </c>
      <c r="F681" s="407"/>
    </row>
    <row r="682" spans="1:6" ht="15" customHeight="1" x14ac:dyDescent="0.25">
      <c r="A682" s="402"/>
      <c r="B682" s="404"/>
      <c r="C682" s="404"/>
      <c r="D682" s="9">
        <v>14</v>
      </c>
      <c r="E682" s="196">
        <v>42653</v>
      </c>
      <c r="F682" s="408"/>
    </row>
    <row r="683" spans="1:6" ht="15" customHeight="1" x14ac:dyDescent="0.25">
      <c r="A683" s="414"/>
      <c r="B683" s="416"/>
      <c r="C683" s="416"/>
      <c r="D683" s="243">
        <v>14</v>
      </c>
      <c r="E683" s="145">
        <v>42534</v>
      </c>
      <c r="F683" s="399"/>
    </row>
    <row r="684" spans="1:6" ht="15" customHeight="1" x14ac:dyDescent="0.25">
      <c r="A684" s="415"/>
      <c r="B684" s="417"/>
      <c r="C684" s="417"/>
      <c r="D684" s="243">
        <v>14</v>
      </c>
      <c r="E684" s="185">
        <v>42625</v>
      </c>
      <c r="F684" s="400"/>
    </row>
    <row r="685" spans="1:6" ht="15" customHeight="1" x14ac:dyDescent="0.25">
      <c r="A685" s="401"/>
      <c r="B685" s="403"/>
      <c r="C685" s="403"/>
      <c r="D685" s="9">
        <v>14</v>
      </c>
      <c r="E685" s="114">
        <v>42447</v>
      </c>
      <c r="F685" s="399"/>
    </row>
    <row r="686" spans="1:6" ht="21.75" customHeight="1" x14ac:dyDescent="0.25">
      <c r="A686" s="402"/>
      <c r="B686" s="404"/>
      <c r="C686" s="404"/>
      <c r="D686" s="9">
        <v>14</v>
      </c>
      <c r="E686" s="171">
        <v>42590</v>
      </c>
      <c r="F686" s="400"/>
    </row>
    <row r="687" spans="1:6" ht="18.75" customHeight="1" x14ac:dyDescent="0.25">
      <c r="A687" s="401"/>
      <c r="B687" s="403"/>
      <c r="C687" s="403"/>
      <c r="D687" s="9">
        <v>14</v>
      </c>
      <c r="E687" s="114">
        <v>42443</v>
      </c>
      <c r="F687" s="407"/>
    </row>
    <row r="688" spans="1:6" ht="15" customHeight="1" x14ac:dyDescent="0.25">
      <c r="A688" s="402"/>
      <c r="B688" s="404"/>
      <c r="C688" s="404"/>
      <c r="D688" s="9">
        <v>14</v>
      </c>
      <c r="E688" s="196">
        <v>42653</v>
      </c>
      <c r="F688" s="408"/>
    </row>
    <row r="689" spans="1:6" ht="15" customHeight="1" x14ac:dyDescent="0.25">
      <c r="A689" s="414"/>
      <c r="B689" s="416"/>
      <c r="C689" s="416"/>
      <c r="D689" s="243">
        <v>14</v>
      </c>
      <c r="E689" s="145">
        <v>42534</v>
      </c>
      <c r="F689" s="399"/>
    </row>
    <row r="690" spans="1:6" s="1" customFormat="1" ht="15" customHeight="1" x14ac:dyDescent="0.25">
      <c r="A690" s="415"/>
      <c r="B690" s="417"/>
      <c r="C690" s="417"/>
      <c r="D690" s="243">
        <v>14</v>
      </c>
      <c r="E690" s="185">
        <v>42625</v>
      </c>
      <c r="F690" s="400"/>
    </row>
    <row r="691" spans="1:6" s="1" customFormat="1" ht="15" customHeight="1" x14ac:dyDescent="0.25">
      <c r="A691" s="414"/>
      <c r="B691" s="416"/>
      <c r="C691" s="416"/>
      <c r="D691" s="243">
        <v>14</v>
      </c>
      <c r="E691" s="136">
        <v>42506</v>
      </c>
      <c r="F691" s="399"/>
    </row>
    <row r="692" spans="1:6" ht="15" customHeight="1" x14ac:dyDescent="0.25">
      <c r="A692" s="415"/>
      <c r="B692" s="417"/>
      <c r="C692" s="417"/>
      <c r="D692" s="243">
        <v>14</v>
      </c>
      <c r="E692" s="185">
        <v>42625</v>
      </c>
      <c r="F692" s="400"/>
    </row>
    <row r="693" spans="1:6" ht="15" customHeight="1" x14ac:dyDescent="0.25">
      <c r="A693" s="401"/>
      <c r="B693" s="403"/>
      <c r="C693" s="403"/>
      <c r="D693" s="426"/>
      <c r="E693" s="428"/>
      <c r="F693" s="424" t="s">
        <v>93</v>
      </c>
    </row>
    <row r="694" spans="1:6" ht="22.5" customHeight="1" thickBot="1" x14ac:dyDescent="0.3">
      <c r="A694" s="570"/>
      <c r="B694" s="571"/>
      <c r="C694" s="571"/>
      <c r="D694" s="427"/>
      <c r="E694" s="429"/>
      <c r="F694" s="425"/>
    </row>
    <row r="695" spans="1:6" ht="23.25" customHeight="1" thickBot="1" x14ac:dyDescent="0.3">
      <c r="A695" s="319" t="s">
        <v>48</v>
      </c>
      <c r="B695" s="320"/>
      <c r="C695" s="320"/>
      <c r="D695" s="320"/>
      <c r="E695" s="320"/>
      <c r="F695" s="321"/>
    </row>
    <row r="696" spans="1:6" ht="31.5" customHeight="1" x14ac:dyDescent="0.25">
      <c r="A696" s="22" t="s">
        <v>0</v>
      </c>
      <c r="B696" s="23" t="s">
        <v>5</v>
      </c>
      <c r="C696" s="23" t="s">
        <v>1</v>
      </c>
      <c r="D696" s="23" t="s">
        <v>2</v>
      </c>
      <c r="E696" s="23" t="s">
        <v>3</v>
      </c>
      <c r="F696" s="23" t="s">
        <v>4</v>
      </c>
    </row>
    <row r="697" spans="1:6" ht="15" customHeight="1" x14ac:dyDescent="0.25">
      <c r="A697" s="347"/>
      <c r="B697" s="316"/>
      <c r="C697" s="316"/>
      <c r="D697" s="230">
        <v>4</v>
      </c>
      <c r="E697" s="136">
        <v>42500</v>
      </c>
      <c r="F697" s="26"/>
    </row>
    <row r="698" spans="1:6" ht="15" customHeight="1" x14ac:dyDescent="0.25">
      <c r="A698" s="435"/>
      <c r="B698" s="409"/>
      <c r="C698" s="409"/>
      <c r="D698" s="230">
        <v>14</v>
      </c>
      <c r="E698" s="156">
        <v>42562</v>
      </c>
      <c r="F698" s="26"/>
    </row>
    <row r="699" spans="1:6" ht="15" customHeight="1" x14ac:dyDescent="0.25">
      <c r="A699" s="367"/>
      <c r="B699" s="410"/>
      <c r="C699" s="410"/>
      <c r="D699" s="230">
        <v>10</v>
      </c>
      <c r="E699" s="185">
        <v>42625</v>
      </c>
      <c r="F699" s="26"/>
    </row>
    <row r="700" spans="1:6" ht="15" customHeight="1" x14ac:dyDescent="0.25">
      <c r="A700" s="370"/>
      <c r="B700" s="351"/>
      <c r="C700" s="351"/>
      <c r="D700" s="9">
        <v>14</v>
      </c>
      <c r="E700" s="145">
        <v>42537</v>
      </c>
      <c r="F700" s="3"/>
    </row>
    <row r="701" spans="1:6" ht="15" customHeight="1" x14ac:dyDescent="0.25">
      <c r="A701" s="413"/>
      <c r="B701" s="392"/>
      <c r="C701" s="392"/>
      <c r="D701" s="9">
        <v>14</v>
      </c>
      <c r="E701" s="206">
        <v>42690</v>
      </c>
      <c r="F701" s="26"/>
    </row>
    <row r="702" spans="1:6" ht="15" customHeight="1" x14ac:dyDescent="0.25">
      <c r="A702" s="370"/>
      <c r="B702" s="351"/>
      <c r="C702" s="351"/>
      <c r="D702" s="9">
        <v>14</v>
      </c>
      <c r="E702" s="125">
        <v>42471</v>
      </c>
      <c r="F702" s="26"/>
    </row>
    <row r="703" spans="1:6" ht="13.5" customHeight="1" x14ac:dyDescent="0.25">
      <c r="A703" s="413"/>
      <c r="B703" s="392"/>
      <c r="C703" s="392"/>
      <c r="D703" s="9">
        <v>14</v>
      </c>
      <c r="E703" s="171">
        <v>42597</v>
      </c>
      <c r="F703" s="26"/>
    </row>
    <row r="704" spans="1:6" ht="16.5" customHeight="1" x14ac:dyDescent="0.25">
      <c r="A704" s="370"/>
      <c r="B704" s="351"/>
      <c r="C704" s="351"/>
      <c r="D704" s="9">
        <v>14</v>
      </c>
      <c r="E704" s="136">
        <v>42506</v>
      </c>
      <c r="F704" s="26"/>
    </row>
    <row r="705" spans="1:6" ht="15" customHeight="1" x14ac:dyDescent="0.25">
      <c r="A705" s="413"/>
      <c r="B705" s="392"/>
      <c r="C705" s="392"/>
      <c r="D705" s="9">
        <v>14</v>
      </c>
      <c r="E705" s="196">
        <v>42660</v>
      </c>
      <c r="F705" s="26"/>
    </row>
    <row r="706" spans="1:6" ht="15" customHeight="1" x14ac:dyDescent="0.25">
      <c r="A706" s="370"/>
      <c r="B706" s="351"/>
      <c r="C706" s="351"/>
      <c r="D706" s="9">
        <v>14</v>
      </c>
      <c r="E706" s="171">
        <v>42597</v>
      </c>
      <c r="F706" s="26"/>
    </row>
    <row r="707" spans="1:6" ht="15" customHeight="1" x14ac:dyDescent="0.25">
      <c r="A707" s="413"/>
      <c r="B707" s="392"/>
      <c r="C707" s="392"/>
      <c r="D707" s="9">
        <v>14</v>
      </c>
      <c r="E707" s="212">
        <v>42716</v>
      </c>
      <c r="F707" s="26"/>
    </row>
    <row r="708" spans="1:6" ht="15" customHeight="1" x14ac:dyDescent="0.25">
      <c r="A708" s="370"/>
      <c r="B708" s="351"/>
      <c r="C708" s="351"/>
      <c r="D708" s="9">
        <v>14</v>
      </c>
      <c r="E708" s="185">
        <v>42625</v>
      </c>
      <c r="F708" s="26"/>
    </row>
    <row r="709" spans="1:6" ht="21" customHeight="1" x14ac:dyDescent="0.25">
      <c r="A709" s="413"/>
      <c r="B709" s="392"/>
      <c r="C709" s="392"/>
      <c r="D709" s="9">
        <v>14</v>
      </c>
      <c r="E709" s="212">
        <v>42716</v>
      </c>
      <c r="F709" s="26"/>
    </row>
    <row r="710" spans="1:6" ht="15" customHeight="1" x14ac:dyDescent="0.25">
      <c r="A710" s="370"/>
      <c r="B710" s="351"/>
      <c r="C710" s="351"/>
      <c r="D710" s="9">
        <v>14</v>
      </c>
      <c r="E710" s="125">
        <v>42471</v>
      </c>
      <c r="F710" s="26"/>
    </row>
    <row r="711" spans="1:6" ht="15" customHeight="1" x14ac:dyDescent="0.25">
      <c r="A711" s="413"/>
      <c r="B711" s="392"/>
      <c r="C711" s="392"/>
      <c r="D711" s="9">
        <v>14</v>
      </c>
      <c r="E711" s="156">
        <v>42562</v>
      </c>
      <c r="F711" s="26"/>
    </row>
    <row r="712" spans="1:6" ht="15" customHeight="1" x14ac:dyDescent="0.25">
      <c r="A712" s="370"/>
      <c r="B712" s="351"/>
      <c r="C712" s="351"/>
      <c r="D712" s="9">
        <v>14</v>
      </c>
      <c r="E712" s="145">
        <v>42535</v>
      </c>
      <c r="F712" s="26"/>
    </row>
    <row r="713" spans="1:6" ht="15" customHeight="1" x14ac:dyDescent="0.25">
      <c r="A713" s="413"/>
      <c r="B713" s="392"/>
      <c r="C713" s="352"/>
      <c r="D713" s="9">
        <v>14</v>
      </c>
      <c r="E713" s="196">
        <v>42653</v>
      </c>
      <c r="F713" s="26"/>
    </row>
    <row r="714" spans="1:6" ht="15" customHeight="1" x14ac:dyDescent="0.25">
      <c r="A714" s="370"/>
      <c r="B714" s="351"/>
      <c r="C714" s="351"/>
      <c r="D714" s="9">
        <v>14</v>
      </c>
      <c r="E714" s="156">
        <v>42562</v>
      </c>
      <c r="F714" s="26"/>
    </row>
    <row r="715" spans="1:6" ht="15" customHeight="1" x14ac:dyDescent="0.25">
      <c r="A715" s="413"/>
      <c r="B715" s="392"/>
      <c r="C715" s="392"/>
      <c r="D715" s="9">
        <v>14</v>
      </c>
      <c r="E715" s="196">
        <v>42660</v>
      </c>
      <c r="F715" s="26"/>
    </row>
    <row r="716" spans="1:6" ht="34.5" customHeight="1" x14ac:dyDescent="0.25">
      <c r="A716" s="347"/>
      <c r="B716" s="342"/>
      <c r="C716" s="342"/>
      <c r="D716" s="243">
        <v>14</v>
      </c>
      <c r="E716" s="145">
        <v>42535</v>
      </c>
      <c r="F716" s="26"/>
    </row>
    <row r="717" spans="1:6" ht="33" customHeight="1" x14ac:dyDescent="0.25">
      <c r="A717" s="367"/>
      <c r="B717" s="368"/>
      <c r="C717" s="368"/>
      <c r="D717" s="243">
        <v>14</v>
      </c>
      <c r="E717" s="185">
        <v>42625</v>
      </c>
      <c r="F717" s="26"/>
    </row>
    <row r="718" spans="1:6" ht="15" customHeight="1" x14ac:dyDescent="0.25">
      <c r="A718" s="370"/>
      <c r="B718" s="351"/>
      <c r="C718" s="351"/>
      <c r="D718" s="9">
        <v>14</v>
      </c>
      <c r="E718" s="86">
        <v>42411</v>
      </c>
      <c r="F718" s="26"/>
    </row>
    <row r="719" spans="1:6" ht="15.75" customHeight="1" x14ac:dyDescent="0.25">
      <c r="A719" s="413"/>
      <c r="B719" s="392"/>
      <c r="C719" s="392"/>
      <c r="D719" s="9">
        <v>14</v>
      </c>
      <c r="E719" s="171">
        <v>42597</v>
      </c>
      <c r="F719" s="26"/>
    </row>
    <row r="720" spans="1:6" ht="18.75" customHeight="1" x14ac:dyDescent="0.25">
      <c r="A720" s="370"/>
      <c r="B720" s="351"/>
      <c r="C720" s="351"/>
      <c r="D720" s="9">
        <v>14</v>
      </c>
      <c r="E720" s="156">
        <v>42569</v>
      </c>
      <c r="F720" s="26"/>
    </row>
    <row r="721" spans="1:6" ht="28.5" customHeight="1" x14ac:dyDescent="0.25">
      <c r="A721" s="413"/>
      <c r="B721" s="392"/>
      <c r="C721" s="392"/>
      <c r="D721" s="9">
        <v>14</v>
      </c>
      <c r="E721" s="206">
        <v>42688</v>
      </c>
      <c r="F721" s="26"/>
    </row>
    <row r="722" spans="1:6" ht="15" customHeight="1" x14ac:dyDescent="0.25">
      <c r="A722" s="370"/>
      <c r="B722" s="351"/>
      <c r="C722" s="351"/>
      <c r="D722" s="9">
        <v>14</v>
      </c>
      <c r="E722" s="95">
        <v>42380</v>
      </c>
      <c r="F722" s="26"/>
    </row>
    <row r="723" spans="1:6" ht="15" customHeight="1" x14ac:dyDescent="0.25">
      <c r="A723" s="413"/>
      <c r="B723" s="392"/>
      <c r="C723" s="392"/>
      <c r="D723" s="9">
        <v>14</v>
      </c>
      <c r="E723" s="185">
        <v>42625</v>
      </c>
      <c r="F723" s="26"/>
    </row>
    <row r="724" spans="1:6" ht="15" customHeight="1" x14ac:dyDescent="0.25">
      <c r="A724" s="370"/>
      <c r="B724" s="351"/>
      <c r="C724" s="351"/>
      <c r="D724" s="9">
        <v>14</v>
      </c>
      <c r="E724" s="114">
        <v>42443</v>
      </c>
      <c r="F724" s="26"/>
    </row>
    <row r="725" spans="1:6" ht="15" customHeight="1" x14ac:dyDescent="0.25">
      <c r="A725" s="413"/>
      <c r="B725" s="392"/>
      <c r="C725" s="392"/>
      <c r="D725" s="9">
        <v>14</v>
      </c>
      <c r="E725" s="136">
        <v>42506</v>
      </c>
      <c r="F725" s="26"/>
    </row>
    <row r="726" spans="1:6" ht="15" customHeight="1" x14ac:dyDescent="0.25">
      <c r="A726" s="370"/>
      <c r="B726" s="351"/>
      <c r="C726" s="351"/>
      <c r="D726" s="9">
        <v>14</v>
      </c>
      <c r="E726" s="145">
        <v>42535</v>
      </c>
      <c r="F726" s="26"/>
    </row>
    <row r="727" spans="1:6" ht="15" customHeight="1" x14ac:dyDescent="0.25">
      <c r="A727" s="413"/>
      <c r="B727" s="392"/>
      <c r="C727" s="392"/>
      <c r="D727" s="9">
        <v>14</v>
      </c>
      <c r="E727" s="212">
        <v>42722</v>
      </c>
      <c r="F727" s="26"/>
    </row>
    <row r="728" spans="1:6" ht="30" customHeight="1" x14ac:dyDescent="0.25">
      <c r="A728" s="370"/>
      <c r="B728" s="351"/>
      <c r="C728" s="351"/>
      <c r="D728" s="9">
        <v>14</v>
      </c>
      <c r="E728" s="114">
        <v>42443</v>
      </c>
      <c r="F728" s="26"/>
    </row>
    <row r="729" spans="1:6" ht="15" customHeight="1" x14ac:dyDescent="0.25">
      <c r="A729" s="413"/>
      <c r="B729" s="392"/>
      <c r="C729" s="392"/>
      <c r="D729" s="9">
        <v>14</v>
      </c>
      <c r="E729" s="156">
        <v>42569</v>
      </c>
      <c r="F729" s="26"/>
    </row>
    <row r="730" spans="1:6" ht="15.75" customHeight="1" x14ac:dyDescent="0.25">
      <c r="A730" s="370"/>
      <c r="B730" s="351"/>
      <c r="C730" s="351"/>
      <c r="D730" s="9">
        <v>14</v>
      </c>
      <c r="E730" s="95">
        <v>42380</v>
      </c>
      <c r="F730" s="26"/>
    </row>
    <row r="731" spans="1:6" ht="15.75" customHeight="1" x14ac:dyDescent="0.25">
      <c r="A731" s="413"/>
      <c r="B731" s="392"/>
      <c r="C731" s="392"/>
      <c r="D731" s="9">
        <v>14</v>
      </c>
      <c r="E731" s="114">
        <v>42443</v>
      </c>
      <c r="F731" s="26"/>
    </row>
    <row r="732" spans="1:6" ht="28.5" customHeight="1" x14ac:dyDescent="0.25">
      <c r="A732" s="370"/>
      <c r="B732" s="351"/>
      <c r="C732" s="351"/>
      <c r="D732" s="9">
        <v>14</v>
      </c>
      <c r="E732" s="136">
        <v>42506</v>
      </c>
      <c r="F732" s="26"/>
    </row>
    <row r="733" spans="1:6" ht="15" customHeight="1" x14ac:dyDescent="0.25">
      <c r="A733" s="413"/>
      <c r="B733" s="392"/>
      <c r="C733" s="392"/>
      <c r="D733" s="9">
        <v>14</v>
      </c>
      <c r="E733" s="212">
        <v>42716</v>
      </c>
      <c r="F733" s="26"/>
    </row>
    <row r="734" spans="1:6" ht="15" customHeight="1" x14ac:dyDescent="0.25">
      <c r="A734" s="370"/>
      <c r="B734" s="351"/>
      <c r="C734" s="351"/>
      <c r="D734" s="9">
        <v>14</v>
      </c>
      <c r="E734" s="86">
        <v>42411</v>
      </c>
      <c r="F734" s="26"/>
    </row>
    <row r="735" spans="1:6" ht="15" customHeight="1" x14ac:dyDescent="0.25">
      <c r="A735" s="413"/>
      <c r="B735" s="392"/>
      <c r="C735" s="392"/>
      <c r="D735" s="9">
        <v>14</v>
      </c>
      <c r="E735" s="206">
        <v>42688</v>
      </c>
      <c r="F735" s="26"/>
    </row>
    <row r="736" spans="1:6" ht="15" customHeight="1" x14ac:dyDescent="0.25">
      <c r="A736" s="370"/>
      <c r="B736" s="351"/>
      <c r="C736" s="351"/>
      <c r="D736" s="9">
        <v>14</v>
      </c>
      <c r="E736" s="125">
        <v>42471</v>
      </c>
      <c r="F736" s="26"/>
    </row>
    <row r="737" spans="1:6" ht="15" customHeight="1" x14ac:dyDescent="0.25">
      <c r="A737" s="413"/>
      <c r="B737" s="392"/>
      <c r="C737" s="392"/>
      <c r="D737" s="9">
        <v>14</v>
      </c>
      <c r="E737" s="185">
        <v>42625</v>
      </c>
      <c r="F737" s="26"/>
    </row>
    <row r="738" spans="1:6" ht="15" customHeight="1" x14ac:dyDescent="0.25">
      <c r="A738" s="370"/>
      <c r="B738" s="351"/>
      <c r="C738" s="351"/>
      <c r="D738" s="9">
        <v>14</v>
      </c>
      <c r="E738" s="125">
        <v>42473</v>
      </c>
      <c r="F738" s="26"/>
    </row>
    <row r="739" spans="1:6" ht="15" customHeight="1" thickBot="1" x14ac:dyDescent="0.3">
      <c r="A739" s="547"/>
      <c r="B739" s="447"/>
      <c r="C739" s="392"/>
      <c r="D739" s="10">
        <v>14</v>
      </c>
      <c r="E739" s="172">
        <v>42597</v>
      </c>
      <c r="F739" s="11"/>
    </row>
    <row r="740" spans="1:6" ht="25.5" customHeight="1" thickBot="1" x14ac:dyDescent="0.3">
      <c r="A740" s="319" t="s">
        <v>49</v>
      </c>
      <c r="B740" s="320"/>
      <c r="C740" s="320"/>
      <c r="D740" s="320"/>
      <c r="E740" s="320"/>
      <c r="F740" s="321"/>
    </row>
    <row r="741" spans="1:6" ht="27" customHeight="1" x14ac:dyDescent="0.25">
      <c r="A741" s="22" t="s">
        <v>0</v>
      </c>
      <c r="B741" s="23" t="s">
        <v>5</v>
      </c>
      <c r="C741" s="23" t="s">
        <v>1</v>
      </c>
      <c r="D741" s="23" t="s">
        <v>2</v>
      </c>
      <c r="E741" s="23" t="s">
        <v>3</v>
      </c>
      <c r="F741" s="23" t="s">
        <v>4</v>
      </c>
    </row>
    <row r="742" spans="1:6" ht="15" customHeight="1" x14ac:dyDescent="0.25">
      <c r="A742" s="370"/>
      <c r="B742" s="351"/>
      <c r="C742" s="27"/>
      <c r="D742" s="7">
        <v>14</v>
      </c>
      <c r="E742" s="112">
        <v>42438</v>
      </c>
      <c r="F742" s="26"/>
    </row>
    <row r="743" spans="1:6" ht="15" customHeight="1" x14ac:dyDescent="0.25">
      <c r="A743" s="371"/>
      <c r="B743" s="352"/>
      <c r="C743" s="27"/>
      <c r="D743" s="7">
        <v>14</v>
      </c>
      <c r="E743" s="183">
        <v>42618</v>
      </c>
      <c r="F743" s="26"/>
    </row>
    <row r="744" spans="1:6" ht="15" customHeight="1" x14ac:dyDescent="0.25">
      <c r="A744" s="370"/>
      <c r="B744" s="351"/>
      <c r="C744" s="27"/>
      <c r="D744" s="7">
        <v>14</v>
      </c>
      <c r="E744" s="85">
        <v>42408</v>
      </c>
      <c r="F744" s="26"/>
    </row>
    <row r="745" spans="1:6" ht="15" customHeight="1" x14ac:dyDescent="0.25">
      <c r="A745" s="371"/>
      <c r="B745" s="352"/>
      <c r="C745" s="27"/>
      <c r="D745" s="7">
        <v>14</v>
      </c>
      <c r="E745" s="168">
        <v>42590</v>
      </c>
      <c r="F745" s="26"/>
    </row>
    <row r="746" spans="1:6" ht="15" customHeight="1" x14ac:dyDescent="0.25">
      <c r="A746" s="370"/>
      <c r="B746" s="351"/>
      <c r="C746" s="27"/>
      <c r="D746" s="7">
        <v>14</v>
      </c>
      <c r="E746" s="112">
        <v>42443</v>
      </c>
      <c r="F746" s="26"/>
    </row>
    <row r="747" spans="1:6" ht="15" customHeight="1" x14ac:dyDescent="0.25">
      <c r="A747" s="371"/>
      <c r="B747" s="352"/>
      <c r="C747" s="27"/>
      <c r="D747" s="7">
        <v>14</v>
      </c>
      <c r="E747" s="168">
        <v>42597</v>
      </c>
      <c r="F747" s="26"/>
    </row>
    <row r="748" spans="1:6" ht="15" customHeight="1" x14ac:dyDescent="0.25">
      <c r="A748" s="370"/>
      <c r="B748" s="351"/>
      <c r="C748" s="27"/>
      <c r="D748" s="7">
        <v>14</v>
      </c>
      <c r="E748" s="143">
        <v>42535</v>
      </c>
      <c r="F748" s="26"/>
    </row>
    <row r="749" spans="1:6" ht="15" customHeight="1" x14ac:dyDescent="0.25">
      <c r="A749" s="371"/>
      <c r="B749" s="352"/>
      <c r="C749" s="27"/>
      <c r="D749" s="7">
        <v>14</v>
      </c>
      <c r="E749" s="205">
        <v>42681</v>
      </c>
      <c r="F749" s="26"/>
    </row>
    <row r="750" spans="1:6" ht="15" customHeight="1" x14ac:dyDescent="0.25">
      <c r="A750" s="370"/>
      <c r="B750" s="351"/>
      <c r="C750" s="27"/>
      <c r="D750" s="7">
        <v>14</v>
      </c>
      <c r="E750" s="85">
        <v>42408</v>
      </c>
      <c r="F750" s="26"/>
    </row>
    <row r="751" spans="1:6" ht="15" customHeight="1" x14ac:dyDescent="0.25">
      <c r="A751" s="371"/>
      <c r="B751" s="352"/>
      <c r="C751" s="27"/>
      <c r="D751" s="7">
        <v>14</v>
      </c>
      <c r="E751" s="143">
        <v>42527</v>
      </c>
      <c r="F751" s="26"/>
    </row>
    <row r="752" spans="1:6" ht="15" customHeight="1" x14ac:dyDescent="0.25">
      <c r="A752" s="370"/>
      <c r="B752" s="351"/>
      <c r="C752" s="27"/>
      <c r="D752" s="7">
        <v>14</v>
      </c>
      <c r="E752" s="124">
        <v>42464</v>
      </c>
      <c r="F752" s="26"/>
    </row>
    <row r="753" spans="1:6" ht="15" customHeight="1" x14ac:dyDescent="0.25">
      <c r="A753" s="371"/>
      <c r="B753" s="352"/>
      <c r="C753" s="27"/>
      <c r="D753" s="7">
        <v>14</v>
      </c>
      <c r="E753" s="153">
        <v>42562</v>
      </c>
      <c r="F753" s="26"/>
    </row>
    <row r="754" spans="1:6" ht="15" customHeight="1" x14ac:dyDescent="0.25">
      <c r="A754" s="347"/>
      <c r="B754" s="342"/>
      <c r="C754" s="244"/>
      <c r="D754" s="241">
        <v>14</v>
      </c>
      <c r="E754" s="135">
        <v>42500</v>
      </c>
      <c r="F754" s="26"/>
    </row>
    <row r="755" spans="1:6" ht="24" customHeight="1" x14ac:dyDescent="0.25">
      <c r="A755" s="348"/>
      <c r="B755" s="343"/>
      <c r="C755" s="244"/>
      <c r="D755" s="241">
        <v>14</v>
      </c>
      <c r="E755" s="153">
        <v>42562</v>
      </c>
      <c r="F755" s="26"/>
    </row>
    <row r="756" spans="1:6" ht="15" customHeight="1" x14ac:dyDescent="0.25">
      <c r="A756" s="370"/>
      <c r="B756" s="351"/>
      <c r="C756" s="27"/>
      <c r="D756" s="7">
        <v>14</v>
      </c>
      <c r="E756" s="124">
        <v>42471</v>
      </c>
      <c r="F756" s="26"/>
    </row>
    <row r="757" spans="1:6" ht="15" customHeight="1" x14ac:dyDescent="0.25">
      <c r="A757" s="396"/>
      <c r="B757" s="385"/>
      <c r="C757" s="17"/>
      <c r="D757" s="16">
        <v>14</v>
      </c>
      <c r="E757" s="170">
        <v>42590</v>
      </c>
      <c r="F757" s="11"/>
    </row>
    <row r="758" spans="1:6" ht="27" customHeight="1" x14ac:dyDescent="0.25">
      <c r="A758" s="430" t="s">
        <v>51</v>
      </c>
      <c r="B758" s="431"/>
      <c r="C758" s="431"/>
      <c r="D758" s="431"/>
      <c r="E758" s="431"/>
      <c r="F758" s="432"/>
    </row>
    <row r="759" spans="1:6" ht="27.75" customHeight="1" x14ac:dyDescent="0.25">
      <c r="A759" s="30" t="s">
        <v>0</v>
      </c>
      <c r="B759" s="31" t="s">
        <v>5</v>
      </c>
      <c r="C759" s="31" t="s">
        <v>1</v>
      </c>
      <c r="D759" s="31" t="s">
        <v>2</v>
      </c>
      <c r="E759" s="31" t="s">
        <v>3</v>
      </c>
      <c r="F759" s="31" t="s">
        <v>4</v>
      </c>
    </row>
    <row r="760" spans="1:6" ht="20.25" customHeight="1" x14ac:dyDescent="0.25">
      <c r="A760" s="347"/>
      <c r="B760" s="316"/>
      <c r="C760" s="316"/>
      <c r="D760" s="225">
        <v>7</v>
      </c>
      <c r="E760" s="135">
        <v>42500</v>
      </c>
      <c r="F760" s="370"/>
    </row>
    <row r="761" spans="1:6" ht="24" customHeight="1" x14ac:dyDescent="0.25">
      <c r="A761" s="433"/>
      <c r="B761" s="317"/>
      <c r="C761" s="317"/>
      <c r="D761" s="225">
        <v>14</v>
      </c>
      <c r="E761" s="143">
        <v>42527</v>
      </c>
      <c r="F761" s="396"/>
    </row>
    <row r="762" spans="1:6" ht="15" customHeight="1" x14ac:dyDescent="0.25">
      <c r="A762" s="348"/>
      <c r="B762" s="318"/>
      <c r="C762" s="318"/>
      <c r="D762" s="225">
        <v>7</v>
      </c>
      <c r="E762" s="183">
        <v>42625</v>
      </c>
      <c r="F762" s="371"/>
    </row>
    <row r="763" spans="1:6" ht="15" customHeight="1" x14ac:dyDescent="0.25">
      <c r="A763" s="313"/>
      <c r="B763" s="316"/>
      <c r="C763" s="316"/>
      <c r="D763" s="225">
        <v>7</v>
      </c>
      <c r="E763" s="124">
        <v>42464</v>
      </c>
      <c r="F763" s="370"/>
    </row>
    <row r="764" spans="1:6" ht="15" customHeight="1" x14ac:dyDescent="0.25">
      <c r="A764" s="314"/>
      <c r="B764" s="317"/>
      <c r="C764" s="317"/>
      <c r="D764" s="225">
        <v>14</v>
      </c>
      <c r="E764" s="153">
        <v>42555</v>
      </c>
      <c r="F764" s="396"/>
    </row>
    <row r="765" spans="1:6" ht="15" customHeight="1" x14ac:dyDescent="0.25">
      <c r="A765" s="315"/>
      <c r="B765" s="318"/>
      <c r="C765" s="318"/>
      <c r="D765" s="225">
        <v>7</v>
      </c>
      <c r="E765" s="183">
        <v>42618</v>
      </c>
      <c r="F765" s="371"/>
    </row>
    <row r="766" spans="1:6" ht="19.5" customHeight="1" x14ac:dyDescent="0.25">
      <c r="A766" s="347"/>
      <c r="B766" s="316"/>
      <c r="C766" s="316"/>
      <c r="D766" s="225">
        <v>7</v>
      </c>
      <c r="E766" s="143">
        <v>42541</v>
      </c>
      <c r="F766" s="370"/>
    </row>
    <row r="767" spans="1:6" ht="15.75" customHeight="1" x14ac:dyDescent="0.25">
      <c r="A767" s="433"/>
      <c r="B767" s="317"/>
      <c r="C767" s="317"/>
      <c r="D767" s="225">
        <v>14</v>
      </c>
      <c r="E767" s="153">
        <v>42569</v>
      </c>
      <c r="F767" s="396"/>
    </row>
    <row r="768" spans="1:6" ht="27" customHeight="1" x14ac:dyDescent="0.25">
      <c r="A768" s="348"/>
      <c r="B768" s="318"/>
      <c r="C768" s="318"/>
      <c r="D768" s="225">
        <v>7</v>
      </c>
      <c r="E768" s="168">
        <v>42611</v>
      </c>
      <c r="F768" s="371"/>
    </row>
    <row r="769" spans="1:6" ht="28.5" customHeight="1" x14ac:dyDescent="0.25">
      <c r="A769" s="313"/>
      <c r="B769" s="316"/>
      <c r="C769" s="316"/>
      <c r="D769" s="225">
        <v>14</v>
      </c>
      <c r="E769" s="168">
        <v>42583</v>
      </c>
      <c r="F769" s="370"/>
    </row>
    <row r="770" spans="1:6" ht="15" customHeight="1" x14ac:dyDescent="0.25">
      <c r="A770" s="314"/>
      <c r="B770" s="317"/>
      <c r="C770" s="317"/>
      <c r="D770" s="225">
        <v>7</v>
      </c>
      <c r="E770" s="195">
        <v>42674</v>
      </c>
      <c r="F770" s="396"/>
    </row>
    <row r="771" spans="1:6" ht="15.75" customHeight="1" x14ac:dyDescent="0.25">
      <c r="A771" s="315"/>
      <c r="B771" s="318"/>
      <c r="C771" s="318"/>
      <c r="D771" s="225">
        <v>7</v>
      </c>
      <c r="E771" s="211">
        <v>42730</v>
      </c>
      <c r="F771" s="371"/>
    </row>
    <row r="772" spans="1:6" ht="18" customHeight="1" x14ac:dyDescent="0.25">
      <c r="A772" s="313"/>
      <c r="B772" s="316"/>
      <c r="C772" s="316"/>
      <c r="D772" s="225">
        <v>7</v>
      </c>
      <c r="E772" s="112">
        <v>42450</v>
      </c>
      <c r="F772" s="370"/>
    </row>
    <row r="773" spans="1:6" ht="28.5" customHeight="1" x14ac:dyDescent="0.25">
      <c r="A773" s="314"/>
      <c r="B773" s="317"/>
      <c r="C773" s="317"/>
      <c r="D773" s="225">
        <v>14</v>
      </c>
      <c r="E773" s="168">
        <v>42597</v>
      </c>
      <c r="F773" s="396"/>
    </row>
    <row r="774" spans="1:6" ht="33" customHeight="1" thickBot="1" x14ac:dyDescent="0.3">
      <c r="A774" s="314"/>
      <c r="B774" s="317"/>
      <c r="C774" s="317"/>
      <c r="D774" s="226">
        <v>7</v>
      </c>
      <c r="E774" s="184">
        <v>42632</v>
      </c>
      <c r="F774" s="396"/>
    </row>
    <row r="775" spans="1:6" ht="30" customHeight="1" thickBot="1" x14ac:dyDescent="0.3">
      <c r="A775" s="319" t="s">
        <v>52</v>
      </c>
      <c r="B775" s="320"/>
      <c r="C775" s="320"/>
      <c r="D775" s="320"/>
      <c r="E775" s="320"/>
      <c r="F775" s="321"/>
    </row>
    <row r="776" spans="1:6" ht="28.5" customHeight="1" x14ac:dyDescent="0.25">
      <c r="A776" s="22" t="s">
        <v>0</v>
      </c>
      <c r="B776" s="23" t="s">
        <v>5</v>
      </c>
      <c r="C776" s="23" t="s">
        <v>1</v>
      </c>
      <c r="D776" s="23" t="s">
        <v>2</v>
      </c>
      <c r="E776" s="23" t="s">
        <v>3</v>
      </c>
      <c r="F776" s="23" t="s">
        <v>4</v>
      </c>
    </row>
    <row r="777" spans="1:6" ht="15" customHeight="1" x14ac:dyDescent="0.25">
      <c r="A777" s="313"/>
      <c r="B777" s="316"/>
      <c r="C777" s="316"/>
      <c r="D777" s="230">
        <v>7</v>
      </c>
      <c r="E777" s="86">
        <v>42401</v>
      </c>
      <c r="F777" s="421"/>
    </row>
    <row r="778" spans="1:6" ht="18" customHeight="1" x14ac:dyDescent="0.25">
      <c r="A778" s="411"/>
      <c r="B778" s="409"/>
      <c r="C778" s="409"/>
      <c r="D778" s="230">
        <v>7</v>
      </c>
      <c r="E778" s="114">
        <v>42430</v>
      </c>
      <c r="F778" s="422"/>
    </row>
    <row r="779" spans="1:6" ht="17.25" customHeight="1" x14ac:dyDescent="0.25">
      <c r="A779" s="412"/>
      <c r="B779" s="410"/>
      <c r="C779" s="410"/>
      <c r="D779" s="230">
        <v>14</v>
      </c>
      <c r="E779" s="171">
        <v>42583</v>
      </c>
      <c r="F779" s="423"/>
    </row>
    <row r="780" spans="1:6" ht="22.5" customHeight="1" x14ac:dyDescent="0.25">
      <c r="A780" s="313"/>
      <c r="B780" s="316"/>
      <c r="C780" s="316"/>
      <c r="D780" s="230">
        <v>7</v>
      </c>
      <c r="E780" s="86">
        <v>42429</v>
      </c>
      <c r="F780" s="421"/>
    </row>
    <row r="781" spans="1:6" ht="23.25" customHeight="1" x14ac:dyDescent="0.25">
      <c r="A781" s="411"/>
      <c r="B781" s="409"/>
      <c r="C781" s="409"/>
      <c r="D781" s="230">
        <v>14</v>
      </c>
      <c r="E781" s="171">
        <v>42611</v>
      </c>
      <c r="F781" s="422"/>
    </row>
    <row r="782" spans="1:6" ht="21" customHeight="1" x14ac:dyDescent="0.25">
      <c r="A782" s="412"/>
      <c r="B782" s="410"/>
      <c r="C782" s="410"/>
      <c r="D782" s="230">
        <v>7</v>
      </c>
      <c r="E782" s="206">
        <v>42681</v>
      </c>
      <c r="F782" s="423"/>
    </row>
    <row r="783" spans="1:6" ht="14.25" customHeight="1" x14ac:dyDescent="0.25">
      <c r="A783" s="347"/>
      <c r="B783" s="342"/>
      <c r="C783" s="342"/>
      <c r="D783" s="243">
        <v>14</v>
      </c>
      <c r="E783" s="145">
        <v>42534</v>
      </c>
      <c r="F783" s="421"/>
    </row>
    <row r="784" spans="1:6" x14ac:dyDescent="0.25">
      <c r="A784" s="367"/>
      <c r="B784" s="368"/>
      <c r="C784" s="368"/>
      <c r="D784" s="243">
        <v>14</v>
      </c>
      <c r="E784" s="185">
        <v>42625</v>
      </c>
      <c r="F784" s="423"/>
    </row>
    <row r="785" spans="1:6" ht="22.5" customHeight="1" x14ac:dyDescent="0.25">
      <c r="A785" s="370"/>
      <c r="B785" s="351"/>
      <c r="C785" s="351"/>
      <c r="D785" s="9">
        <v>21</v>
      </c>
      <c r="E785" s="95">
        <v>42380</v>
      </c>
      <c r="F785" s="421"/>
    </row>
    <row r="786" spans="1:6" ht="24" customHeight="1" thickBot="1" x14ac:dyDescent="0.3">
      <c r="A786" s="547"/>
      <c r="B786" s="447"/>
      <c r="C786" s="447"/>
      <c r="D786" s="10">
        <v>7</v>
      </c>
      <c r="E786" s="147">
        <v>42527</v>
      </c>
      <c r="F786" s="422"/>
    </row>
    <row r="787" spans="1:6" ht="30.75" customHeight="1" thickBot="1" x14ac:dyDescent="0.3">
      <c r="A787" s="325" t="s">
        <v>54</v>
      </c>
      <c r="B787" s="326"/>
      <c r="C787" s="326"/>
      <c r="D787" s="326"/>
      <c r="E787" s="326"/>
      <c r="F787" s="327"/>
    </row>
    <row r="788" spans="1:6" ht="27" customHeight="1" thickBot="1" x14ac:dyDescent="0.3">
      <c r="A788" s="370"/>
      <c r="B788" s="351"/>
      <c r="C788" s="440"/>
      <c r="D788" s="264"/>
      <c r="E788" s="8"/>
      <c r="F788" s="263"/>
    </row>
    <row r="789" spans="1:6" ht="21.75" customHeight="1" thickBot="1" x14ac:dyDescent="0.3">
      <c r="A789" s="371"/>
      <c r="B789" s="352"/>
      <c r="C789" s="448"/>
      <c r="D789" s="264"/>
      <c r="E789" s="8"/>
      <c r="F789" s="263"/>
    </row>
    <row r="790" spans="1:6" ht="28.5" customHeight="1" thickBot="1" x14ac:dyDescent="0.3">
      <c r="A790" s="319" t="s">
        <v>57</v>
      </c>
      <c r="B790" s="320"/>
      <c r="C790" s="320"/>
      <c r="D790" s="320"/>
      <c r="E790" s="320"/>
      <c r="F790" s="321"/>
    </row>
    <row r="791" spans="1:6" ht="26.25" customHeight="1" x14ac:dyDescent="0.25">
      <c r="A791" s="22" t="s">
        <v>0</v>
      </c>
      <c r="B791" s="23" t="s">
        <v>5</v>
      </c>
      <c r="C791" s="23" t="s">
        <v>1</v>
      </c>
      <c r="D791" s="23" t="s">
        <v>2</v>
      </c>
      <c r="E791" s="23" t="s">
        <v>3</v>
      </c>
      <c r="F791" s="23" t="s">
        <v>4</v>
      </c>
    </row>
    <row r="792" spans="1:6" ht="14.25" customHeight="1" x14ac:dyDescent="0.25">
      <c r="A792" s="370"/>
      <c r="B792" s="351"/>
      <c r="C792" s="440"/>
      <c r="D792" s="7">
        <v>9</v>
      </c>
      <c r="E792" s="124">
        <v>42487</v>
      </c>
      <c r="F792" s="7"/>
    </row>
    <row r="793" spans="1:6" ht="15.75" customHeight="1" x14ac:dyDescent="0.25">
      <c r="A793" s="371"/>
      <c r="B793" s="352"/>
      <c r="C793" s="448"/>
      <c r="D793" s="7">
        <v>19</v>
      </c>
      <c r="E793" s="168">
        <v>42604</v>
      </c>
      <c r="F793" s="7"/>
    </row>
    <row r="794" spans="1:6" ht="15" customHeight="1" x14ac:dyDescent="0.25">
      <c r="A794" s="347"/>
      <c r="B794" s="342"/>
      <c r="C794" s="349"/>
      <c r="D794" s="241">
        <v>23</v>
      </c>
      <c r="E794" s="153">
        <v>42562</v>
      </c>
      <c r="F794" s="7"/>
    </row>
    <row r="795" spans="1:6" ht="15" customHeight="1" x14ac:dyDescent="0.25">
      <c r="A795" s="367"/>
      <c r="B795" s="368"/>
      <c r="C795" s="369"/>
      <c r="D795" s="241">
        <v>5</v>
      </c>
      <c r="E795" s="183">
        <v>42625</v>
      </c>
      <c r="F795" s="7"/>
    </row>
    <row r="796" spans="1:6" ht="15" customHeight="1" x14ac:dyDescent="0.25">
      <c r="A796" s="313"/>
      <c r="B796" s="316"/>
      <c r="C796" s="444"/>
      <c r="D796" s="225">
        <v>7</v>
      </c>
      <c r="E796" s="124">
        <v>42464</v>
      </c>
      <c r="F796" s="7"/>
    </row>
    <row r="797" spans="1:6" ht="15" customHeight="1" x14ac:dyDescent="0.25">
      <c r="A797" s="411"/>
      <c r="B797" s="409"/>
      <c r="C797" s="445"/>
      <c r="D797" s="225">
        <v>7</v>
      </c>
      <c r="E797" s="143">
        <v>42534</v>
      </c>
      <c r="F797" s="7"/>
    </row>
    <row r="798" spans="1:6" ht="18" customHeight="1" x14ac:dyDescent="0.25">
      <c r="A798" s="412"/>
      <c r="B798" s="410"/>
      <c r="C798" s="446"/>
      <c r="D798" s="225">
        <v>14</v>
      </c>
      <c r="E798" s="168">
        <v>42611</v>
      </c>
      <c r="F798" s="7"/>
    </row>
    <row r="799" spans="1:6" ht="15" customHeight="1" x14ac:dyDescent="0.25">
      <c r="A799" s="347"/>
      <c r="B799" s="342"/>
      <c r="C799" s="349"/>
      <c r="D799" s="241">
        <v>9</v>
      </c>
      <c r="E799" s="135">
        <v>42521</v>
      </c>
      <c r="F799" s="7"/>
    </row>
    <row r="800" spans="1:6" ht="15" customHeight="1" x14ac:dyDescent="0.25">
      <c r="A800" s="367"/>
      <c r="B800" s="368"/>
      <c r="C800" s="369"/>
      <c r="D800" s="241">
        <v>19</v>
      </c>
      <c r="E800" s="168">
        <v>42583</v>
      </c>
      <c r="F800" s="7"/>
    </row>
    <row r="801" spans="1:6" ht="18" customHeight="1" x14ac:dyDescent="0.25">
      <c r="A801" s="370"/>
      <c r="B801" s="351"/>
      <c r="C801" s="440"/>
      <c r="D801" s="7">
        <v>14</v>
      </c>
      <c r="E801" s="124">
        <v>42471</v>
      </c>
      <c r="F801" s="7"/>
    </row>
    <row r="802" spans="1:6" ht="19.5" customHeight="1" x14ac:dyDescent="0.25">
      <c r="A802" s="413"/>
      <c r="B802" s="392"/>
      <c r="C802" s="481"/>
      <c r="D802" s="7">
        <v>14</v>
      </c>
      <c r="E802" s="153">
        <v>42569</v>
      </c>
      <c r="F802" s="7"/>
    </row>
    <row r="803" spans="1:6" ht="30.75" customHeight="1" x14ac:dyDescent="0.25">
      <c r="A803" s="313"/>
      <c r="B803" s="316"/>
      <c r="C803" s="444"/>
      <c r="D803" s="225">
        <v>7</v>
      </c>
      <c r="E803" s="85">
        <v>42424</v>
      </c>
      <c r="F803" s="7"/>
    </row>
    <row r="804" spans="1:6" ht="24.75" customHeight="1" x14ac:dyDescent="0.25">
      <c r="A804" s="411"/>
      <c r="B804" s="409"/>
      <c r="C804" s="445"/>
      <c r="D804" s="225">
        <v>7</v>
      </c>
      <c r="E804" s="124">
        <v>42478</v>
      </c>
      <c r="F804" s="7"/>
    </row>
    <row r="805" spans="1:6" ht="28.5" customHeight="1" x14ac:dyDescent="0.25">
      <c r="A805" s="412"/>
      <c r="B805" s="410"/>
      <c r="C805" s="446"/>
      <c r="D805" s="225">
        <v>14</v>
      </c>
      <c r="E805" s="168">
        <v>42590</v>
      </c>
      <c r="F805" s="7"/>
    </row>
    <row r="806" spans="1:6" ht="13.5" customHeight="1" x14ac:dyDescent="0.25">
      <c r="A806" s="347"/>
      <c r="B806" s="342"/>
      <c r="C806" s="349"/>
      <c r="D806" s="249">
        <v>14</v>
      </c>
      <c r="E806" s="143">
        <v>42535</v>
      </c>
      <c r="F806" s="7"/>
    </row>
    <row r="807" spans="1:6" ht="14.25" customHeight="1" x14ac:dyDescent="0.25">
      <c r="A807" s="367"/>
      <c r="B807" s="368"/>
      <c r="C807" s="369"/>
      <c r="D807" s="249">
        <v>14</v>
      </c>
      <c r="E807" s="168">
        <v>42604</v>
      </c>
      <c r="F807" s="7"/>
    </row>
    <row r="808" spans="1:6" ht="17.25" customHeight="1" x14ac:dyDescent="0.25">
      <c r="A808" s="347"/>
      <c r="B808" s="342"/>
      <c r="C808" s="349"/>
      <c r="D808" s="249">
        <v>14</v>
      </c>
      <c r="E808" s="135">
        <v>42506</v>
      </c>
      <c r="F808" s="7"/>
    </row>
    <row r="809" spans="1:6" ht="22.5" customHeight="1" x14ac:dyDescent="0.25">
      <c r="A809" s="435"/>
      <c r="B809" s="558"/>
      <c r="C809" s="526"/>
      <c r="D809" s="250">
        <v>14</v>
      </c>
      <c r="E809" s="184">
        <v>42625</v>
      </c>
      <c r="F809" s="16"/>
    </row>
    <row r="810" spans="1:6" ht="15" customHeight="1" thickBot="1" x14ac:dyDescent="0.3">
      <c r="A810" s="72"/>
      <c r="B810" s="73"/>
      <c r="C810" s="74"/>
      <c r="D810" s="32"/>
      <c r="E810" s="62"/>
      <c r="F810" s="218"/>
    </row>
    <row r="811" spans="1:6" ht="23.25" customHeight="1" thickBot="1" x14ac:dyDescent="0.3">
      <c r="A811" s="319" t="s">
        <v>55</v>
      </c>
      <c r="B811" s="320"/>
      <c r="C811" s="320"/>
      <c r="D811" s="320"/>
      <c r="E811" s="320"/>
      <c r="F811" s="321"/>
    </row>
    <row r="812" spans="1:6" ht="30.75" customHeight="1" x14ac:dyDescent="0.25">
      <c r="A812" s="22" t="s">
        <v>0</v>
      </c>
      <c r="B812" s="23" t="s">
        <v>5</v>
      </c>
      <c r="C812" s="23" t="s">
        <v>1</v>
      </c>
      <c r="D812" s="23" t="s">
        <v>2</v>
      </c>
      <c r="E812" s="23" t="s">
        <v>3</v>
      </c>
      <c r="F812" s="23" t="s">
        <v>4</v>
      </c>
    </row>
    <row r="813" spans="1:6" ht="15" customHeight="1" x14ac:dyDescent="0.25">
      <c r="A813" s="347"/>
      <c r="B813" s="342"/>
      <c r="C813" s="342"/>
      <c r="D813" s="241">
        <v>14</v>
      </c>
      <c r="E813" s="135">
        <v>42500</v>
      </c>
      <c r="F813" s="7"/>
    </row>
    <row r="814" spans="1:6" ht="24" customHeight="1" x14ac:dyDescent="0.25">
      <c r="A814" s="348"/>
      <c r="B814" s="343"/>
      <c r="C814" s="343"/>
      <c r="D814" s="241">
        <v>14</v>
      </c>
      <c r="E814" s="153">
        <v>42569</v>
      </c>
      <c r="F814" s="7"/>
    </row>
    <row r="815" spans="1:6" ht="22.5" customHeight="1" x14ac:dyDescent="0.25">
      <c r="A815" s="347"/>
      <c r="B815" s="342"/>
      <c r="C815" s="349"/>
      <c r="D815" s="241">
        <v>14</v>
      </c>
      <c r="E815" s="135">
        <v>42520</v>
      </c>
      <c r="F815" s="7"/>
    </row>
    <row r="816" spans="1:6" ht="22.5" customHeight="1" x14ac:dyDescent="0.25">
      <c r="A816" s="367"/>
      <c r="B816" s="368"/>
      <c r="C816" s="369"/>
      <c r="D816" s="241">
        <v>14</v>
      </c>
      <c r="E816" s="183">
        <v>42625</v>
      </c>
      <c r="F816" s="7"/>
    </row>
    <row r="817" spans="1:6" ht="12" customHeight="1" x14ac:dyDescent="0.25">
      <c r="A817" s="347"/>
      <c r="B817" s="342"/>
      <c r="C817" s="349"/>
      <c r="D817" s="241">
        <v>14</v>
      </c>
      <c r="E817" s="143">
        <v>42527</v>
      </c>
      <c r="F817" s="7"/>
    </row>
    <row r="818" spans="1:6" ht="15" customHeight="1" x14ac:dyDescent="0.25">
      <c r="A818" s="367"/>
      <c r="B818" s="368"/>
      <c r="C818" s="369"/>
      <c r="D818" s="241">
        <v>14</v>
      </c>
      <c r="E818" s="183">
        <v>42618</v>
      </c>
      <c r="F818" s="7"/>
    </row>
    <row r="819" spans="1:6" ht="17.25" customHeight="1" x14ac:dyDescent="0.25">
      <c r="A819" s="347"/>
      <c r="B819" s="342"/>
      <c r="C819" s="349"/>
      <c r="D819" s="241">
        <v>14</v>
      </c>
      <c r="E819" s="143">
        <v>42541</v>
      </c>
      <c r="F819" s="7"/>
    </row>
    <row r="820" spans="1:6" ht="16.5" customHeight="1" thickBot="1" x14ac:dyDescent="0.3">
      <c r="A820" s="367"/>
      <c r="B820" s="368"/>
      <c r="C820" s="369"/>
      <c r="D820" s="241">
        <v>14</v>
      </c>
      <c r="E820" s="183">
        <v>42639</v>
      </c>
      <c r="F820" s="7"/>
    </row>
    <row r="821" spans="1:6" ht="16.5" customHeight="1" thickBot="1" x14ac:dyDescent="0.3">
      <c r="A821" s="319" t="s">
        <v>56</v>
      </c>
      <c r="B821" s="320"/>
      <c r="C821" s="320"/>
      <c r="D821" s="320"/>
      <c r="E821" s="320"/>
      <c r="F821" s="321"/>
    </row>
    <row r="822" spans="1:6" ht="25.5" customHeight="1" x14ac:dyDescent="0.25">
      <c r="A822" s="22" t="s">
        <v>0</v>
      </c>
      <c r="B822" s="23" t="s">
        <v>5</v>
      </c>
      <c r="C822" s="23" t="s">
        <v>1</v>
      </c>
      <c r="D822" s="23" t="s">
        <v>2</v>
      </c>
      <c r="E822" s="23" t="s">
        <v>3</v>
      </c>
      <c r="F822" s="23" t="s">
        <v>4</v>
      </c>
    </row>
    <row r="823" spans="1:6" ht="29.25" customHeight="1" x14ac:dyDescent="0.25">
      <c r="A823" s="347"/>
      <c r="B823" s="342"/>
      <c r="C823" s="342"/>
      <c r="D823" s="241">
        <v>7</v>
      </c>
      <c r="E823" s="135">
        <v>42506</v>
      </c>
      <c r="F823" s="7"/>
    </row>
    <row r="824" spans="1:6" ht="15" customHeight="1" x14ac:dyDescent="0.25">
      <c r="A824" s="348"/>
      <c r="B824" s="343"/>
      <c r="C824" s="343"/>
      <c r="D824" s="241">
        <v>21</v>
      </c>
      <c r="E824" s="153">
        <v>42562</v>
      </c>
      <c r="F824" s="7"/>
    </row>
    <row r="825" spans="1:6" ht="15" customHeight="1" x14ac:dyDescent="0.25">
      <c r="A825" s="347"/>
      <c r="B825" s="342"/>
      <c r="C825" s="349"/>
      <c r="D825" s="241">
        <v>14</v>
      </c>
      <c r="E825" s="135">
        <v>42520</v>
      </c>
      <c r="F825" s="7"/>
    </row>
    <row r="826" spans="1:6" ht="15" customHeight="1" x14ac:dyDescent="0.25">
      <c r="A826" s="367"/>
      <c r="B826" s="368"/>
      <c r="C826" s="369"/>
      <c r="D826" s="241">
        <v>14</v>
      </c>
      <c r="E826" s="168">
        <v>42583</v>
      </c>
      <c r="F826" s="7"/>
    </row>
    <row r="827" spans="1:6" ht="23.25" customHeight="1" x14ac:dyDescent="0.25">
      <c r="A827" s="347"/>
      <c r="B827" s="342"/>
      <c r="C827" s="349"/>
      <c r="D827" s="241">
        <v>14</v>
      </c>
      <c r="E827" s="143">
        <v>42548</v>
      </c>
      <c r="F827" s="7"/>
    </row>
    <row r="828" spans="1:6" ht="15" customHeight="1" x14ac:dyDescent="0.25">
      <c r="A828" s="367"/>
      <c r="B828" s="368"/>
      <c r="C828" s="369"/>
      <c r="D828" s="241">
        <v>14</v>
      </c>
      <c r="E828" s="183">
        <v>42618</v>
      </c>
      <c r="F828" s="7"/>
    </row>
    <row r="829" spans="1:6" ht="15" customHeight="1" x14ac:dyDescent="0.25">
      <c r="A829" s="347"/>
      <c r="B829" s="342"/>
      <c r="C829" s="349"/>
      <c r="D829" s="241">
        <v>14</v>
      </c>
      <c r="E829" s="168">
        <v>42597</v>
      </c>
      <c r="F829" s="7"/>
    </row>
    <row r="830" spans="1:6" ht="15" customHeight="1" thickBot="1" x14ac:dyDescent="0.3">
      <c r="A830" s="367"/>
      <c r="B830" s="368"/>
      <c r="C830" s="369"/>
      <c r="D830" s="241">
        <v>14</v>
      </c>
      <c r="E830" s="183">
        <v>42632</v>
      </c>
      <c r="F830" s="7"/>
    </row>
    <row r="831" spans="1:6" ht="22.5" customHeight="1" thickBot="1" x14ac:dyDescent="0.3">
      <c r="A831" s="325" t="s">
        <v>91</v>
      </c>
      <c r="B831" s="326"/>
      <c r="C831" s="326"/>
      <c r="D831" s="326"/>
      <c r="E831" s="326"/>
      <c r="F831" s="327"/>
    </row>
    <row r="832" spans="1:6" ht="27" customHeight="1" x14ac:dyDescent="0.25">
      <c r="A832" s="23" t="s">
        <v>0</v>
      </c>
      <c r="B832" s="23" t="s">
        <v>5</v>
      </c>
      <c r="C832" s="23" t="s">
        <v>1</v>
      </c>
      <c r="D832" s="23" t="s">
        <v>2</v>
      </c>
      <c r="E832" s="23" t="s">
        <v>3</v>
      </c>
      <c r="F832" s="23" t="s">
        <v>4</v>
      </c>
    </row>
    <row r="833" spans="1:6" ht="15" customHeight="1" x14ac:dyDescent="0.25">
      <c r="A833" s="461"/>
      <c r="B833" s="464"/>
      <c r="C833" s="464"/>
      <c r="D833" s="234">
        <v>5</v>
      </c>
      <c r="E833" s="128">
        <v>42464</v>
      </c>
      <c r="F833" s="346"/>
    </row>
    <row r="834" spans="1:6" ht="15" customHeight="1" x14ac:dyDescent="0.25">
      <c r="A834" s="462"/>
      <c r="B834" s="465"/>
      <c r="C834" s="465"/>
      <c r="D834" s="225">
        <v>14</v>
      </c>
      <c r="E834" s="153">
        <v>42555</v>
      </c>
      <c r="F834" s="467"/>
    </row>
    <row r="835" spans="1:6" ht="17.25" customHeight="1" thickBot="1" x14ac:dyDescent="0.3">
      <c r="A835" s="463"/>
      <c r="B835" s="466"/>
      <c r="C835" s="466"/>
      <c r="D835" s="235">
        <v>9</v>
      </c>
      <c r="E835" s="190">
        <v>42625</v>
      </c>
      <c r="F835" s="468"/>
    </row>
    <row r="836" spans="1:6" ht="15" customHeight="1" thickBot="1" x14ac:dyDescent="0.3">
      <c r="A836" s="322" t="s">
        <v>22</v>
      </c>
      <c r="B836" s="323"/>
      <c r="C836" s="323"/>
      <c r="D836" s="323"/>
      <c r="E836" s="323"/>
      <c r="F836" s="324"/>
    </row>
    <row r="837" spans="1:6" ht="15" customHeight="1" x14ac:dyDescent="0.25">
      <c r="A837" s="557"/>
      <c r="B837" s="464"/>
      <c r="C837" s="464"/>
      <c r="D837" s="234">
        <v>15</v>
      </c>
      <c r="E837" s="161">
        <v>42569</v>
      </c>
      <c r="F837" s="346"/>
    </row>
    <row r="838" spans="1:6" ht="15" customHeight="1" x14ac:dyDescent="0.25">
      <c r="A838" s="504"/>
      <c r="B838" s="465"/>
      <c r="C838" s="465"/>
      <c r="D838" s="225">
        <v>5</v>
      </c>
      <c r="E838" s="183">
        <v>42618</v>
      </c>
      <c r="F838" s="467"/>
    </row>
    <row r="839" spans="1:6" ht="15" customHeight="1" x14ac:dyDescent="0.25">
      <c r="A839" s="504"/>
      <c r="B839" s="465"/>
      <c r="C839" s="465"/>
      <c r="D839" s="225">
        <v>4</v>
      </c>
      <c r="E839" s="135">
        <v>42500</v>
      </c>
      <c r="F839" s="467"/>
    </row>
    <row r="840" spans="1:6" ht="15" customHeight="1" x14ac:dyDescent="0.25">
      <c r="A840" s="504"/>
      <c r="B840" s="465"/>
      <c r="C840" s="465"/>
      <c r="D840" s="225">
        <v>4</v>
      </c>
      <c r="E840" s="143">
        <v>42535</v>
      </c>
      <c r="F840" s="467"/>
    </row>
    <row r="841" spans="1:6" ht="15.75" customHeight="1" x14ac:dyDescent="0.25">
      <c r="A841" s="504"/>
      <c r="B841" s="506"/>
      <c r="C841" s="506"/>
      <c r="D841" s="347">
        <v>14</v>
      </c>
      <c r="E841" s="585">
        <v>42541</v>
      </c>
      <c r="F841" s="467"/>
    </row>
    <row r="842" spans="1:6" ht="24" customHeight="1" x14ac:dyDescent="0.25">
      <c r="A842" s="504"/>
      <c r="B842" s="506"/>
      <c r="C842" s="506"/>
      <c r="D842" s="435"/>
      <c r="E842" s="584"/>
      <c r="F842" s="467"/>
    </row>
    <row r="843" spans="1:6" ht="17.25" customHeight="1" x14ac:dyDescent="0.25">
      <c r="A843" s="504"/>
      <c r="B843" s="506"/>
      <c r="C843" s="506"/>
      <c r="D843" s="435"/>
      <c r="E843" s="584"/>
      <c r="F843" s="467"/>
    </row>
    <row r="844" spans="1:6" ht="15" customHeight="1" x14ac:dyDescent="0.25">
      <c r="A844" s="504"/>
      <c r="B844" s="506"/>
      <c r="C844" s="506"/>
      <c r="D844" s="367"/>
      <c r="E844" s="589"/>
      <c r="F844" s="467"/>
    </row>
    <row r="845" spans="1:6" ht="15" customHeight="1" x14ac:dyDescent="0.25">
      <c r="A845" s="504"/>
      <c r="B845" s="506"/>
      <c r="C845" s="506"/>
      <c r="D845" s="241">
        <v>14</v>
      </c>
      <c r="E845" s="168">
        <v>42597</v>
      </c>
      <c r="F845" s="467"/>
    </row>
    <row r="846" spans="1:6" ht="15" customHeight="1" x14ac:dyDescent="0.25">
      <c r="A846" s="504"/>
      <c r="B846" s="506"/>
      <c r="C846" s="506"/>
      <c r="D846" s="347">
        <v>14</v>
      </c>
      <c r="E846" s="585">
        <v>42548</v>
      </c>
      <c r="F846" s="467"/>
    </row>
    <row r="847" spans="1:6" ht="17.25" customHeight="1" x14ac:dyDescent="0.25">
      <c r="A847" s="504"/>
      <c r="B847" s="506"/>
      <c r="C847" s="506"/>
      <c r="D847" s="367"/>
      <c r="E847" s="589"/>
      <c r="F847" s="467"/>
    </row>
    <row r="848" spans="1:6" ht="17.25" customHeight="1" x14ac:dyDescent="0.25">
      <c r="A848" s="504"/>
      <c r="B848" s="506"/>
      <c r="C848" s="506"/>
      <c r="D848" s="347">
        <v>14</v>
      </c>
      <c r="E848" s="591">
        <v>42614</v>
      </c>
      <c r="F848" s="467"/>
    </row>
    <row r="849" spans="1:6" ht="26.25" customHeight="1" thickBot="1" x14ac:dyDescent="0.3">
      <c r="A849" s="505"/>
      <c r="B849" s="507"/>
      <c r="C849" s="507"/>
      <c r="D849" s="567"/>
      <c r="E849" s="592"/>
      <c r="F849" s="468"/>
    </row>
    <row r="850" spans="1:6" ht="23.25" customHeight="1" thickBot="1" x14ac:dyDescent="0.3">
      <c r="A850" s="322" t="s">
        <v>23</v>
      </c>
      <c r="B850" s="323"/>
      <c r="C850" s="323"/>
      <c r="D850" s="323"/>
      <c r="E850" s="323"/>
      <c r="F850" s="324"/>
    </row>
    <row r="851" spans="1:6" ht="15" customHeight="1" x14ac:dyDescent="0.25">
      <c r="A851" s="580"/>
      <c r="B851" s="581"/>
      <c r="C851" s="581"/>
      <c r="D851" s="236">
        <v>5</v>
      </c>
      <c r="E851" s="129">
        <v>42478</v>
      </c>
      <c r="F851" s="501"/>
    </row>
    <row r="852" spans="1:6" ht="15" customHeight="1" x14ac:dyDescent="0.25">
      <c r="A852" s="462"/>
      <c r="B852" s="465"/>
      <c r="C852" s="465"/>
      <c r="D852" s="230">
        <v>18</v>
      </c>
      <c r="E852" s="145">
        <v>42535</v>
      </c>
      <c r="F852" s="467"/>
    </row>
    <row r="853" spans="1:6" ht="15" customHeight="1" x14ac:dyDescent="0.25">
      <c r="A853" s="462"/>
      <c r="B853" s="465"/>
      <c r="C853" s="465"/>
      <c r="D853" s="230">
        <v>5</v>
      </c>
      <c r="E853" s="206">
        <v>42681</v>
      </c>
      <c r="F853" s="467"/>
    </row>
    <row r="854" spans="1:6" ht="15" customHeight="1" x14ac:dyDescent="0.25">
      <c r="A854" s="502"/>
      <c r="B854" s="503"/>
      <c r="C854" s="503"/>
      <c r="D854" s="9">
        <v>11</v>
      </c>
      <c r="E854" s="125">
        <v>42485</v>
      </c>
      <c r="F854" s="467"/>
    </row>
    <row r="855" spans="1:6" ht="18.75" customHeight="1" x14ac:dyDescent="0.25">
      <c r="A855" s="502"/>
      <c r="B855" s="503"/>
      <c r="C855" s="503"/>
      <c r="D855" s="9">
        <v>17</v>
      </c>
      <c r="E855" s="156">
        <v>42555</v>
      </c>
      <c r="F855" s="467"/>
    </row>
    <row r="856" spans="1:6" ht="18.75" customHeight="1" x14ac:dyDescent="0.25">
      <c r="A856" s="462"/>
      <c r="B856" s="465"/>
      <c r="C856" s="465"/>
      <c r="D856" s="230">
        <v>3</v>
      </c>
      <c r="E856" s="114">
        <v>42438</v>
      </c>
      <c r="F856" s="467"/>
    </row>
    <row r="857" spans="1:6" ht="15" customHeight="1" x14ac:dyDescent="0.25">
      <c r="A857" s="462"/>
      <c r="B857" s="465"/>
      <c r="C857" s="465"/>
      <c r="D857" s="230">
        <v>4</v>
      </c>
      <c r="E857" s="136">
        <v>42500</v>
      </c>
      <c r="F857" s="467"/>
    </row>
    <row r="858" spans="1:6" ht="18" customHeight="1" x14ac:dyDescent="0.25">
      <c r="A858" s="462"/>
      <c r="B858" s="465"/>
      <c r="C858" s="465"/>
      <c r="D858" s="230">
        <v>21</v>
      </c>
      <c r="E858" s="156">
        <v>42562</v>
      </c>
      <c r="F858" s="467"/>
    </row>
    <row r="859" spans="1:6" ht="18.75" customHeight="1" x14ac:dyDescent="0.25">
      <c r="A859" s="462"/>
      <c r="B859" s="465"/>
      <c r="C859" s="465"/>
      <c r="D859" s="230">
        <v>18</v>
      </c>
      <c r="E859" s="145">
        <v>42535</v>
      </c>
      <c r="F859" s="467"/>
    </row>
    <row r="860" spans="1:6" ht="15" customHeight="1" x14ac:dyDescent="0.25">
      <c r="A860" s="462"/>
      <c r="B860" s="465"/>
      <c r="C860" s="465"/>
      <c r="D860" s="230">
        <v>5</v>
      </c>
      <c r="E860" s="171">
        <v>42611</v>
      </c>
      <c r="F860" s="467"/>
    </row>
    <row r="861" spans="1:6" ht="15" customHeight="1" x14ac:dyDescent="0.25">
      <c r="A861" s="462"/>
      <c r="B861" s="465"/>
      <c r="C861" s="465"/>
      <c r="D861" s="230">
        <v>5</v>
      </c>
      <c r="E861" s="196">
        <v>42653</v>
      </c>
      <c r="F861" s="467"/>
    </row>
    <row r="862" spans="1:6" ht="18.75" customHeight="1" x14ac:dyDescent="0.25">
      <c r="A862" s="502"/>
      <c r="B862" s="503"/>
      <c r="C862" s="503"/>
      <c r="D862" s="9">
        <v>14</v>
      </c>
      <c r="E862" s="125">
        <v>42485</v>
      </c>
      <c r="F862" s="467"/>
    </row>
    <row r="863" spans="1:6" ht="22.5" customHeight="1" x14ac:dyDescent="0.25">
      <c r="A863" s="502"/>
      <c r="B863" s="503"/>
      <c r="C863" s="503"/>
      <c r="D863" s="9">
        <v>14</v>
      </c>
      <c r="E863" s="185">
        <v>42618</v>
      </c>
      <c r="F863" s="467"/>
    </row>
    <row r="864" spans="1:6" ht="28.5" customHeight="1" x14ac:dyDescent="0.25">
      <c r="A864" s="462"/>
      <c r="B864" s="465"/>
      <c r="C864" s="465"/>
      <c r="D864" s="230">
        <v>14</v>
      </c>
      <c r="E864" s="86">
        <v>42422</v>
      </c>
      <c r="F864" s="467"/>
    </row>
    <row r="865" spans="1:6" ht="22.5" customHeight="1" x14ac:dyDescent="0.25">
      <c r="A865" s="462"/>
      <c r="B865" s="465"/>
      <c r="C865" s="465"/>
      <c r="D865" s="230">
        <v>3</v>
      </c>
      <c r="E865" s="206">
        <v>42675</v>
      </c>
      <c r="F865" s="467"/>
    </row>
    <row r="866" spans="1:6" ht="23.25" customHeight="1" x14ac:dyDescent="0.25">
      <c r="A866" s="462"/>
      <c r="B866" s="465"/>
      <c r="C866" s="465"/>
      <c r="D866" s="230">
        <v>11</v>
      </c>
      <c r="E866" s="212">
        <v>42724</v>
      </c>
      <c r="F866" s="467"/>
    </row>
    <row r="867" spans="1:6" ht="17.25" customHeight="1" x14ac:dyDescent="0.25">
      <c r="A867" s="504"/>
      <c r="B867" s="506"/>
      <c r="C867" s="506"/>
      <c r="D867" s="243">
        <v>14</v>
      </c>
      <c r="E867" s="136">
        <v>42506</v>
      </c>
      <c r="F867" s="467"/>
    </row>
    <row r="868" spans="1:6" ht="19.5" customHeight="1" thickBot="1" x14ac:dyDescent="0.3">
      <c r="A868" s="505"/>
      <c r="B868" s="507"/>
      <c r="C868" s="507"/>
      <c r="D868" s="253">
        <v>14</v>
      </c>
      <c r="E868" s="176">
        <v>42604</v>
      </c>
      <c r="F868" s="468"/>
    </row>
    <row r="869" spans="1:6" ht="24.75" customHeight="1" thickBot="1" x14ac:dyDescent="0.3">
      <c r="A869" s="322" t="s">
        <v>24</v>
      </c>
      <c r="B869" s="323"/>
      <c r="C869" s="323"/>
      <c r="D869" s="323"/>
      <c r="E869" s="323"/>
      <c r="F869" s="324"/>
    </row>
    <row r="870" spans="1:6" ht="28.5" customHeight="1" x14ac:dyDescent="0.25">
      <c r="A870" s="552"/>
      <c r="B870" s="553"/>
      <c r="C870" s="553"/>
      <c r="D870" s="37">
        <v>14</v>
      </c>
      <c r="E870" s="116">
        <v>42457</v>
      </c>
      <c r="F870" s="501"/>
    </row>
    <row r="871" spans="1:6" ht="15" customHeight="1" x14ac:dyDescent="0.25">
      <c r="A871" s="502"/>
      <c r="B871" s="503"/>
      <c r="C871" s="503"/>
      <c r="D871" s="9">
        <v>14</v>
      </c>
      <c r="E871" s="208">
        <v>42702</v>
      </c>
      <c r="F871" s="467"/>
    </row>
    <row r="872" spans="1:6" ht="15.75" customHeight="1" x14ac:dyDescent="0.25">
      <c r="A872" s="502"/>
      <c r="B872" s="503"/>
      <c r="C872" s="503"/>
      <c r="D872" s="9">
        <v>14</v>
      </c>
      <c r="E872" s="130">
        <v>42478</v>
      </c>
      <c r="F872" s="467"/>
    </row>
    <row r="873" spans="1:6" ht="23.25" customHeight="1" x14ac:dyDescent="0.25">
      <c r="A873" s="502"/>
      <c r="B873" s="503"/>
      <c r="C873" s="503"/>
      <c r="D873" s="9">
        <v>14</v>
      </c>
      <c r="E873" s="202">
        <v>42667</v>
      </c>
      <c r="F873" s="467"/>
    </row>
    <row r="874" spans="1:6" ht="28.5" customHeight="1" x14ac:dyDescent="0.25">
      <c r="A874" s="502"/>
      <c r="B874" s="503"/>
      <c r="C874" s="503"/>
      <c r="D874" s="9">
        <v>14</v>
      </c>
      <c r="E874" s="89">
        <v>42415</v>
      </c>
      <c r="F874" s="467"/>
    </row>
    <row r="875" spans="1:6" ht="19.5" customHeight="1" thickBot="1" x14ac:dyDescent="0.3">
      <c r="A875" s="575"/>
      <c r="B875" s="576"/>
      <c r="C875" s="576"/>
      <c r="D875" s="38">
        <v>14</v>
      </c>
      <c r="E875" s="177">
        <v>42583</v>
      </c>
      <c r="F875" s="468"/>
    </row>
    <row r="876" spans="1:6" ht="23.25" customHeight="1" thickBot="1" x14ac:dyDescent="0.3">
      <c r="A876" s="325" t="s">
        <v>58</v>
      </c>
      <c r="B876" s="326"/>
      <c r="C876" s="326"/>
      <c r="D876" s="326"/>
      <c r="E876" s="326"/>
      <c r="F876" s="327"/>
    </row>
    <row r="877" spans="1:6" ht="26.25" customHeight="1" x14ac:dyDescent="0.25">
      <c r="A877" s="22" t="s">
        <v>0</v>
      </c>
      <c r="B877" s="23" t="s">
        <v>5</v>
      </c>
      <c r="C877" s="23" t="s">
        <v>1</v>
      </c>
      <c r="D877" s="23" t="s">
        <v>2</v>
      </c>
      <c r="E877" s="23" t="s">
        <v>3</v>
      </c>
      <c r="F877" s="23" t="s">
        <v>4</v>
      </c>
    </row>
    <row r="878" spans="1:6" ht="15" customHeight="1" x14ac:dyDescent="0.25">
      <c r="A878" s="347"/>
      <c r="B878" s="342"/>
      <c r="C878" s="342"/>
      <c r="D878" s="241">
        <v>14</v>
      </c>
      <c r="E878" s="143">
        <v>42527</v>
      </c>
      <c r="F878" s="7"/>
    </row>
    <row r="879" spans="1:6" ht="15" customHeight="1" x14ac:dyDescent="0.25">
      <c r="A879" s="367"/>
      <c r="B879" s="368"/>
      <c r="C879" s="368"/>
      <c r="D879" s="241">
        <v>14</v>
      </c>
      <c r="E879" s="183">
        <v>42632</v>
      </c>
      <c r="F879" s="7"/>
    </row>
    <row r="880" spans="1:6" ht="15" customHeight="1" x14ac:dyDescent="0.25">
      <c r="A880" s="313"/>
      <c r="B880" s="316"/>
      <c r="C880" s="316"/>
      <c r="D880" s="225">
        <v>7</v>
      </c>
      <c r="E880" s="112">
        <v>42438</v>
      </c>
      <c r="F880" s="7"/>
    </row>
    <row r="881" spans="1:6" ht="15" customHeight="1" x14ac:dyDescent="0.25">
      <c r="A881" s="411"/>
      <c r="B881" s="554"/>
      <c r="C881" s="554"/>
      <c r="D881" s="225">
        <v>7</v>
      </c>
      <c r="E881" s="168">
        <v>42583</v>
      </c>
      <c r="F881" s="7"/>
    </row>
    <row r="882" spans="1:6" ht="15.75" customHeight="1" thickBot="1" x14ac:dyDescent="0.3">
      <c r="A882" s="556"/>
      <c r="B882" s="555"/>
      <c r="C882" s="555"/>
      <c r="D882" s="226">
        <v>14</v>
      </c>
      <c r="E882" s="184">
        <v>42625</v>
      </c>
      <c r="F882" s="16"/>
    </row>
    <row r="883" spans="1:6" ht="19.5" customHeight="1" thickBot="1" x14ac:dyDescent="0.3">
      <c r="A883" s="319" t="s">
        <v>59</v>
      </c>
      <c r="B883" s="320"/>
      <c r="C883" s="320"/>
      <c r="D883" s="320"/>
      <c r="E883" s="320"/>
      <c r="F883" s="321"/>
    </row>
    <row r="884" spans="1:6" ht="28.5" customHeight="1" x14ac:dyDescent="0.25">
      <c r="A884" s="22" t="s">
        <v>0</v>
      </c>
      <c r="B884" s="23" t="s">
        <v>5</v>
      </c>
      <c r="C884" s="23" t="s">
        <v>1</v>
      </c>
      <c r="D884" s="23" t="s">
        <v>2</v>
      </c>
      <c r="E884" s="23" t="s">
        <v>3</v>
      </c>
      <c r="F884" s="23" t="s">
        <v>4</v>
      </c>
    </row>
    <row r="885" spans="1:6" ht="15" customHeight="1" x14ac:dyDescent="0.25">
      <c r="A885" s="347"/>
      <c r="B885" s="349"/>
      <c r="C885" s="342"/>
      <c r="D885" s="241">
        <v>7</v>
      </c>
      <c r="E885" s="135">
        <v>42500</v>
      </c>
      <c r="F885" s="7"/>
    </row>
    <row r="886" spans="1:6" ht="15" customHeight="1" x14ac:dyDescent="0.25">
      <c r="A886" s="367"/>
      <c r="B886" s="369"/>
      <c r="C886" s="368"/>
      <c r="D886" s="241">
        <v>21</v>
      </c>
      <c r="E886" s="153">
        <v>42562</v>
      </c>
      <c r="F886" s="7"/>
    </row>
    <row r="887" spans="1:6" ht="15" customHeight="1" x14ac:dyDescent="0.25">
      <c r="A887" s="313"/>
      <c r="B887" s="316"/>
      <c r="C887" s="316"/>
      <c r="D887" s="225">
        <v>14</v>
      </c>
      <c r="E887" s="143">
        <v>42534</v>
      </c>
      <c r="F887" s="7"/>
    </row>
    <row r="888" spans="1:6" ht="17.25" customHeight="1" x14ac:dyDescent="0.25">
      <c r="A888" s="411"/>
      <c r="B888" s="445"/>
      <c r="C888" s="409"/>
      <c r="D888" s="225">
        <v>7</v>
      </c>
      <c r="E888" s="168">
        <v>42611</v>
      </c>
      <c r="F888" s="7"/>
    </row>
    <row r="889" spans="1:6" ht="15" customHeight="1" x14ac:dyDescent="0.25">
      <c r="A889" s="412"/>
      <c r="B889" s="446"/>
      <c r="C889" s="410"/>
      <c r="D889" s="225">
        <v>7</v>
      </c>
      <c r="E889" s="195">
        <v>42674</v>
      </c>
      <c r="F889" s="7"/>
    </row>
    <row r="890" spans="1:6" ht="17.25" customHeight="1" x14ac:dyDescent="0.25">
      <c r="A890" s="370"/>
      <c r="B890" s="351"/>
      <c r="C890" s="351"/>
      <c r="D890" s="7">
        <v>14</v>
      </c>
      <c r="E890" s="168">
        <v>42611</v>
      </c>
      <c r="F890" s="7"/>
    </row>
    <row r="891" spans="1:6" ht="15" customHeight="1" x14ac:dyDescent="0.25">
      <c r="A891" s="413"/>
      <c r="B891" s="481"/>
      <c r="C891" s="392"/>
      <c r="D891" s="7">
        <v>14</v>
      </c>
      <c r="E891" s="205">
        <v>42681</v>
      </c>
      <c r="F891" s="7"/>
    </row>
    <row r="892" spans="1:6" ht="17.25" customHeight="1" x14ac:dyDescent="0.25">
      <c r="A892" s="370"/>
      <c r="B892" s="351"/>
      <c r="C892" s="351"/>
      <c r="D892" s="7">
        <v>14</v>
      </c>
      <c r="E892" s="153">
        <v>42555</v>
      </c>
      <c r="F892" s="7"/>
    </row>
    <row r="893" spans="1:6" ht="19.5" customHeight="1" x14ac:dyDescent="0.25">
      <c r="A893" s="413"/>
      <c r="B893" s="392"/>
      <c r="C893" s="392"/>
      <c r="D893" s="7">
        <v>14</v>
      </c>
      <c r="E893" s="211">
        <v>42723</v>
      </c>
      <c r="F893" s="7"/>
    </row>
    <row r="894" spans="1:6" ht="28.5" customHeight="1" x14ac:dyDescent="0.25">
      <c r="A894" s="370"/>
      <c r="B894" s="351"/>
      <c r="C894" s="351"/>
      <c r="D894" s="7">
        <v>14</v>
      </c>
      <c r="E894" s="153">
        <v>42562</v>
      </c>
      <c r="F894" s="7"/>
    </row>
    <row r="895" spans="1:6" ht="15" customHeight="1" x14ac:dyDescent="0.25">
      <c r="A895" s="413"/>
      <c r="B895" s="392"/>
      <c r="C895" s="392"/>
      <c r="D895" s="7">
        <v>14</v>
      </c>
      <c r="E895" s="195">
        <v>42660</v>
      </c>
      <c r="F895" s="7"/>
    </row>
    <row r="896" spans="1:6" ht="15" customHeight="1" x14ac:dyDescent="0.25">
      <c r="A896" s="353"/>
      <c r="B896" s="351"/>
      <c r="C896" s="351"/>
      <c r="D896" s="7">
        <v>14</v>
      </c>
      <c r="E896" s="143">
        <v>42527</v>
      </c>
      <c r="F896" s="7"/>
    </row>
    <row r="897" spans="1:6" ht="15" customHeight="1" x14ac:dyDescent="0.25">
      <c r="A897" s="393"/>
      <c r="B897" s="392"/>
      <c r="C897" s="392"/>
      <c r="D897" s="7">
        <v>14</v>
      </c>
      <c r="E897" s="211">
        <v>42716</v>
      </c>
      <c r="F897" s="7"/>
    </row>
    <row r="898" spans="1:6" ht="19.5" customHeight="1" x14ac:dyDescent="0.25">
      <c r="A898" s="370"/>
      <c r="B898" s="351"/>
      <c r="C898" s="351"/>
      <c r="D898" s="7">
        <v>14</v>
      </c>
      <c r="E898" s="153">
        <v>42562</v>
      </c>
      <c r="F898" s="7"/>
    </row>
    <row r="899" spans="1:6" ht="24" customHeight="1" x14ac:dyDescent="0.25">
      <c r="A899" s="413"/>
      <c r="B899" s="392"/>
      <c r="C899" s="392"/>
      <c r="D899" s="7">
        <v>14</v>
      </c>
      <c r="E899" s="205">
        <v>42681</v>
      </c>
      <c r="F899" s="7"/>
    </row>
    <row r="900" spans="1:6" ht="29.25" customHeight="1" x14ac:dyDescent="0.25">
      <c r="A900" s="370"/>
      <c r="B900" s="351"/>
      <c r="C900" s="351"/>
      <c r="D900" s="7">
        <v>14</v>
      </c>
      <c r="E900" s="124">
        <v>42464</v>
      </c>
      <c r="F900" s="7"/>
    </row>
    <row r="901" spans="1:6" ht="15" customHeight="1" x14ac:dyDescent="0.25">
      <c r="A901" s="413"/>
      <c r="B901" s="392"/>
      <c r="C901" s="392"/>
      <c r="D901" s="7">
        <v>14</v>
      </c>
      <c r="E901" s="183">
        <v>42618</v>
      </c>
      <c r="F901" s="7"/>
    </row>
    <row r="902" spans="1:6" ht="24" customHeight="1" x14ac:dyDescent="0.25">
      <c r="A902" s="370"/>
      <c r="B902" s="351"/>
      <c r="C902" s="351"/>
      <c r="D902" s="7">
        <v>14</v>
      </c>
      <c r="E902" s="112">
        <v>42457</v>
      </c>
      <c r="F902" s="7"/>
    </row>
    <row r="903" spans="1:6" ht="21" customHeight="1" x14ac:dyDescent="0.25">
      <c r="A903" s="413"/>
      <c r="B903" s="392"/>
      <c r="C903" s="392"/>
      <c r="D903" s="7">
        <v>14</v>
      </c>
      <c r="E903" s="183">
        <v>42618</v>
      </c>
      <c r="F903" s="7"/>
    </row>
    <row r="904" spans="1:6" ht="28.5" customHeight="1" x14ac:dyDescent="0.25">
      <c r="A904" s="370"/>
      <c r="B904" s="351"/>
      <c r="C904" s="351"/>
      <c r="D904" s="7">
        <v>14</v>
      </c>
      <c r="E904" s="195">
        <v>42660</v>
      </c>
      <c r="F904" s="7"/>
    </row>
    <row r="905" spans="1:6" ht="15" customHeight="1" x14ac:dyDescent="0.25">
      <c r="A905" s="413"/>
      <c r="B905" s="392"/>
      <c r="C905" s="392"/>
      <c r="D905" s="7">
        <v>14</v>
      </c>
      <c r="E905" s="211">
        <v>42716</v>
      </c>
      <c r="F905" s="7"/>
    </row>
    <row r="906" spans="1:6" ht="15" customHeight="1" x14ac:dyDescent="0.25">
      <c r="A906" s="370"/>
      <c r="B906" s="351"/>
      <c r="C906" s="351"/>
      <c r="D906" s="7">
        <v>14</v>
      </c>
      <c r="E906" s="168">
        <v>42597</v>
      </c>
      <c r="F906" s="7"/>
    </row>
    <row r="907" spans="1:6" ht="30" customHeight="1" x14ac:dyDescent="0.25">
      <c r="A907" s="413"/>
      <c r="B907" s="392"/>
      <c r="C907" s="392"/>
      <c r="D907" s="7">
        <v>14</v>
      </c>
      <c r="E907" s="124">
        <v>42471</v>
      </c>
      <c r="F907" s="7"/>
    </row>
    <row r="908" spans="1:6" ht="15" customHeight="1" x14ac:dyDescent="0.25">
      <c r="A908" s="370"/>
      <c r="B908" s="351"/>
      <c r="C908" s="351"/>
      <c r="D908" s="7">
        <v>14</v>
      </c>
      <c r="E908" s="153">
        <v>42569</v>
      </c>
      <c r="F908" s="7"/>
    </row>
    <row r="909" spans="1:6" ht="15" customHeight="1" x14ac:dyDescent="0.25">
      <c r="A909" s="413"/>
      <c r="B909" s="392"/>
      <c r="C909" s="392"/>
      <c r="D909" s="7">
        <v>14</v>
      </c>
      <c r="E909" s="195">
        <v>42646</v>
      </c>
      <c r="F909" s="7"/>
    </row>
    <row r="910" spans="1:6" ht="15" customHeight="1" x14ac:dyDescent="0.25">
      <c r="A910" s="370"/>
      <c r="B910" s="351"/>
      <c r="C910" s="351"/>
      <c r="D910" s="7">
        <v>14</v>
      </c>
      <c r="E910" s="143">
        <v>42527</v>
      </c>
      <c r="F910" s="7"/>
    </row>
    <row r="911" spans="1:6" ht="15" customHeight="1" x14ac:dyDescent="0.25">
      <c r="A911" s="413"/>
      <c r="B911" s="392"/>
      <c r="C911" s="392"/>
      <c r="D911" s="7">
        <v>14</v>
      </c>
      <c r="E911" s="211">
        <v>42716</v>
      </c>
      <c r="F911" s="7"/>
    </row>
    <row r="912" spans="1:6" ht="15" customHeight="1" x14ac:dyDescent="0.25">
      <c r="A912" s="370"/>
      <c r="B912" s="351"/>
      <c r="C912" s="351"/>
      <c r="D912" s="7">
        <v>14</v>
      </c>
      <c r="E912" s="135">
        <v>42520</v>
      </c>
      <c r="F912" s="7"/>
    </row>
    <row r="913" spans="1:6" ht="14.25" customHeight="1" x14ac:dyDescent="0.25">
      <c r="A913" s="413"/>
      <c r="B913" s="392"/>
      <c r="C913" s="392"/>
      <c r="D913" s="7">
        <v>14</v>
      </c>
      <c r="E913" s="195">
        <v>42667</v>
      </c>
      <c r="F913" s="7"/>
    </row>
    <row r="914" spans="1:6" ht="27" customHeight="1" x14ac:dyDescent="0.25">
      <c r="A914" s="370"/>
      <c r="B914" s="351"/>
      <c r="C914" s="351"/>
      <c r="D914" s="7">
        <v>14</v>
      </c>
      <c r="E914" s="124">
        <v>42485</v>
      </c>
      <c r="F914" s="7"/>
    </row>
    <row r="915" spans="1:6" ht="29.25" customHeight="1" x14ac:dyDescent="0.25">
      <c r="A915" s="413"/>
      <c r="B915" s="392"/>
      <c r="C915" s="392"/>
      <c r="D915" s="7">
        <v>14</v>
      </c>
      <c r="E915" s="195">
        <v>42646</v>
      </c>
      <c r="F915" s="7"/>
    </row>
    <row r="916" spans="1:6" ht="15" customHeight="1" x14ac:dyDescent="0.25">
      <c r="A916" s="370"/>
      <c r="B916" s="351"/>
      <c r="C916" s="351"/>
      <c r="D916" s="7">
        <v>14</v>
      </c>
      <c r="E916" s="135">
        <v>42520</v>
      </c>
      <c r="F916" s="7"/>
    </row>
    <row r="917" spans="1:6" ht="15" customHeight="1" x14ac:dyDescent="0.25">
      <c r="A917" s="413"/>
      <c r="B917" s="392"/>
      <c r="C917" s="392"/>
      <c r="D917" s="7">
        <v>14</v>
      </c>
      <c r="E917" s="195">
        <v>42674</v>
      </c>
      <c r="F917" s="7"/>
    </row>
    <row r="918" spans="1:6" ht="15" customHeight="1" x14ac:dyDescent="0.25">
      <c r="A918" s="370"/>
      <c r="B918" s="351"/>
      <c r="C918" s="351"/>
      <c r="D918" s="7">
        <v>14</v>
      </c>
      <c r="E918" s="124">
        <v>42464</v>
      </c>
      <c r="F918" s="7"/>
    </row>
    <row r="919" spans="1:6" ht="15" customHeight="1" x14ac:dyDescent="0.25">
      <c r="A919" s="413"/>
      <c r="B919" s="392"/>
      <c r="C919" s="392"/>
      <c r="D919" s="7">
        <v>14</v>
      </c>
      <c r="E919" s="183">
        <v>42618</v>
      </c>
      <c r="F919" s="7"/>
    </row>
    <row r="920" spans="1:6" ht="15" customHeight="1" x14ac:dyDescent="0.25">
      <c r="A920" s="370"/>
      <c r="B920" s="351"/>
      <c r="C920" s="351"/>
      <c r="D920" s="7">
        <v>14</v>
      </c>
      <c r="E920" s="153">
        <v>42562</v>
      </c>
      <c r="F920" s="7"/>
    </row>
    <row r="921" spans="1:6" ht="15" customHeight="1" x14ac:dyDescent="0.25">
      <c r="A921" s="413"/>
      <c r="B921" s="392"/>
      <c r="C921" s="392"/>
      <c r="D921" s="7">
        <v>14</v>
      </c>
      <c r="E921" s="195">
        <v>42660</v>
      </c>
      <c r="F921" s="7"/>
    </row>
    <row r="922" spans="1:6" ht="15" customHeight="1" x14ac:dyDescent="0.25">
      <c r="A922" s="370"/>
      <c r="B922" s="351"/>
      <c r="C922" s="351"/>
      <c r="D922" s="7">
        <v>14</v>
      </c>
      <c r="E922" s="124">
        <v>42464</v>
      </c>
      <c r="F922" s="7"/>
    </row>
    <row r="923" spans="1:6" ht="15" customHeight="1" x14ac:dyDescent="0.25">
      <c r="A923" s="413"/>
      <c r="B923" s="392"/>
      <c r="C923" s="392"/>
      <c r="D923" s="7">
        <v>14</v>
      </c>
      <c r="E923" s="168">
        <v>42583</v>
      </c>
      <c r="F923" s="7"/>
    </row>
    <row r="924" spans="1:6" ht="15" customHeight="1" x14ac:dyDescent="0.25">
      <c r="A924" s="370"/>
      <c r="B924" s="351"/>
      <c r="C924" s="351"/>
      <c r="D924" s="7">
        <v>14</v>
      </c>
      <c r="E924" s="153">
        <v>42562</v>
      </c>
      <c r="F924" s="7"/>
    </row>
    <row r="925" spans="1:6" ht="15" customHeight="1" x14ac:dyDescent="0.25">
      <c r="A925" s="413"/>
      <c r="B925" s="392"/>
      <c r="C925" s="392"/>
      <c r="D925" s="7">
        <v>14</v>
      </c>
      <c r="E925" s="211">
        <v>42716</v>
      </c>
      <c r="F925" s="7"/>
    </row>
    <row r="926" spans="1:6" ht="34.5" customHeight="1" x14ac:dyDescent="0.25">
      <c r="A926" s="260"/>
      <c r="B926" s="261"/>
      <c r="C926" s="261"/>
      <c r="D926" s="78"/>
      <c r="E926" s="8"/>
      <c r="F926" s="217" t="s">
        <v>93</v>
      </c>
    </row>
    <row r="927" spans="1:6" ht="15" customHeight="1" x14ac:dyDescent="0.25">
      <c r="A927" s="77"/>
      <c r="B927" s="75"/>
      <c r="C927" s="75"/>
      <c r="D927" s="78">
        <v>28</v>
      </c>
      <c r="E927" s="153">
        <v>42555</v>
      </c>
      <c r="F927" s="217"/>
    </row>
    <row r="928" spans="1:6" ht="28.5" customHeight="1" x14ac:dyDescent="0.25">
      <c r="A928" s="370"/>
      <c r="B928" s="351"/>
      <c r="C928" s="351"/>
      <c r="D928" s="7">
        <v>14</v>
      </c>
      <c r="E928" s="168">
        <v>42590</v>
      </c>
      <c r="F928" s="7"/>
    </row>
    <row r="929" spans="1:6" ht="23.25" customHeight="1" thickBot="1" x14ac:dyDescent="0.3">
      <c r="A929" s="413"/>
      <c r="B929" s="392"/>
      <c r="C929" s="392"/>
      <c r="D929" s="7">
        <v>14</v>
      </c>
      <c r="E929" s="195">
        <v>42674</v>
      </c>
      <c r="F929" s="7"/>
    </row>
    <row r="930" spans="1:6" ht="29.25" customHeight="1" thickBot="1" x14ac:dyDescent="0.3">
      <c r="A930" s="319" t="s">
        <v>60</v>
      </c>
      <c r="B930" s="320"/>
      <c r="C930" s="320"/>
      <c r="D930" s="320"/>
      <c r="E930" s="320"/>
      <c r="F930" s="321"/>
    </row>
    <row r="931" spans="1:6" ht="27" customHeight="1" x14ac:dyDescent="0.25">
      <c r="A931" s="23" t="s">
        <v>0</v>
      </c>
      <c r="B931" s="23" t="s">
        <v>5</v>
      </c>
      <c r="C931" s="23" t="s">
        <v>1</v>
      </c>
      <c r="D931" s="23" t="s">
        <v>2</v>
      </c>
      <c r="E931" s="23" t="s">
        <v>3</v>
      </c>
      <c r="F931" s="23" t="s">
        <v>4</v>
      </c>
    </row>
    <row r="932" spans="1:6" ht="15" customHeight="1" x14ac:dyDescent="0.25">
      <c r="A932" s="332"/>
      <c r="B932" s="357"/>
      <c r="C932" s="357"/>
      <c r="D932" s="7">
        <v>14</v>
      </c>
      <c r="E932" s="153">
        <v>42562</v>
      </c>
      <c r="F932" s="7"/>
    </row>
    <row r="933" spans="1:6" ht="15" customHeight="1" x14ac:dyDescent="0.25">
      <c r="A933" s="551"/>
      <c r="B933" s="550"/>
      <c r="C933" s="550"/>
      <c r="D933" s="7">
        <v>14</v>
      </c>
      <c r="E933" s="195">
        <v>42653</v>
      </c>
      <c r="F933" s="7"/>
    </row>
    <row r="934" spans="1:6" ht="15" customHeight="1" x14ac:dyDescent="0.25">
      <c r="A934" s="359"/>
      <c r="B934" s="330"/>
      <c r="C934" s="330"/>
      <c r="D934" s="19">
        <v>14</v>
      </c>
      <c r="E934" s="113">
        <v>42450</v>
      </c>
      <c r="F934" s="33"/>
    </row>
    <row r="935" spans="1:6" ht="18.75" customHeight="1" x14ac:dyDescent="0.25">
      <c r="A935" s="359"/>
      <c r="B935" s="330"/>
      <c r="C935" s="330"/>
      <c r="D935" s="19">
        <v>14</v>
      </c>
      <c r="E935" s="142">
        <v>42527</v>
      </c>
      <c r="F935" s="33"/>
    </row>
    <row r="936" spans="1:6" ht="18" customHeight="1" x14ac:dyDescent="0.25">
      <c r="A936" s="361"/>
      <c r="B936" s="482"/>
      <c r="C936" s="482"/>
      <c r="D936" s="227">
        <v>12</v>
      </c>
      <c r="E936" s="122">
        <v>42506</v>
      </c>
      <c r="F936" s="33"/>
    </row>
    <row r="937" spans="1:6" ht="15" customHeight="1" x14ac:dyDescent="0.25">
      <c r="A937" s="355"/>
      <c r="B937" s="483"/>
      <c r="C937" s="483"/>
      <c r="D937" s="239">
        <v>16</v>
      </c>
      <c r="E937" s="174">
        <v>42583</v>
      </c>
      <c r="F937" s="34"/>
    </row>
    <row r="938" spans="1:6" ht="15" customHeight="1" x14ac:dyDescent="0.25">
      <c r="A938" s="239"/>
      <c r="B938" s="251"/>
      <c r="C938" s="251"/>
      <c r="D938" s="239">
        <v>28</v>
      </c>
      <c r="E938" s="188">
        <v>42614</v>
      </c>
      <c r="F938" s="71"/>
    </row>
    <row r="939" spans="1:6" ht="29.25" customHeight="1" x14ac:dyDescent="0.25">
      <c r="A939" s="359"/>
      <c r="B939" s="330"/>
      <c r="C939" s="357"/>
      <c r="D939" s="63">
        <v>14</v>
      </c>
      <c r="E939" s="113">
        <v>42438</v>
      </c>
      <c r="F939" s="68"/>
    </row>
    <row r="940" spans="1:6" ht="28.5" customHeight="1" thickBot="1" x14ac:dyDescent="0.3">
      <c r="A940" s="353"/>
      <c r="B940" s="360"/>
      <c r="C940" s="550"/>
      <c r="D940" s="66">
        <v>14</v>
      </c>
      <c r="E940" s="188">
        <v>42618</v>
      </c>
      <c r="F940" s="67"/>
    </row>
    <row r="941" spans="1:6" ht="23.25" customHeight="1" thickBot="1" x14ac:dyDescent="0.3">
      <c r="A941" s="319" t="s">
        <v>61</v>
      </c>
      <c r="B941" s="320"/>
      <c r="C941" s="320"/>
      <c r="D941" s="320"/>
      <c r="E941" s="320"/>
      <c r="F941" s="321"/>
    </row>
    <row r="942" spans="1:6" ht="28.5" customHeight="1" x14ac:dyDescent="0.25">
      <c r="A942" s="22" t="s">
        <v>0</v>
      </c>
      <c r="B942" s="23" t="s">
        <v>5</v>
      </c>
      <c r="C942" s="23" t="s">
        <v>1</v>
      </c>
      <c r="D942" s="23" t="s">
        <v>2</v>
      </c>
      <c r="E942" s="23" t="s">
        <v>3</v>
      </c>
      <c r="F942" s="23" t="s">
        <v>4</v>
      </c>
    </row>
    <row r="943" spans="1:6" ht="21" customHeight="1" x14ac:dyDescent="0.25">
      <c r="A943" s="572"/>
      <c r="B943" s="573"/>
      <c r="C943" s="573"/>
      <c r="D943" s="225">
        <v>7</v>
      </c>
      <c r="E943" s="85">
        <v>42415</v>
      </c>
      <c r="F943" s="7"/>
    </row>
    <row r="944" spans="1:6" ht="19.5" customHeight="1" x14ac:dyDescent="0.25">
      <c r="A944" s="411"/>
      <c r="B944" s="409"/>
      <c r="C944" s="409"/>
      <c r="D944" s="225">
        <v>14</v>
      </c>
      <c r="E944" s="143">
        <v>42548</v>
      </c>
      <c r="F944" s="7"/>
    </row>
    <row r="945" spans="1:6" ht="18.75" customHeight="1" x14ac:dyDescent="0.25">
      <c r="A945" s="412"/>
      <c r="B945" s="410"/>
      <c r="C945" s="410"/>
      <c r="D945" s="225">
        <v>7</v>
      </c>
      <c r="E945" s="183">
        <v>42632</v>
      </c>
      <c r="F945" s="7"/>
    </row>
    <row r="946" spans="1:6" ht="19.5" customHeight="1" x14ac:dyDescent="0.25">
      <c r="A946" s="572"/>
      <c r="B946" s="573"/>
      <c r="C946" s="574"/>
      <c r="D946" s="225">
        <v>7</v>
      </c>
      <c r="E946" s="112">
        <v>42450</v>
      </c>
      <c r="F946" s="7"/>
    </row>
    <row r="947" spans="1:6" ht="19.5" customHeight="1" x14ac:dyDescent="0.25">
      <c r="A947" s="411"/>
      <c r="B947" s="409"/>
      <c r="C947" s="409"/>
      <c r="D947" s="225">
        <v>7</v>
      </c>
      <c r="E947" s="135">
        <v>42513</v>
      </c>
      <c r="F947" s="7"/>
    </row>
    <row r="948" spans="1:6" ht="18.75" customHeight="1" x14ac:dyDescent="0.25">
      <c r="A948" s="412"/>
      <c r="B948" s="410"/>
      <c r="C948" s="410"/>
      <c r="D948" s="225">
        <v>14</v>
      </c>
      <c r="E948" s="168">
        <v>42583</v>
      </c>
      <c r="F948" s="7"/>
    </row>
    <row r="949" spans="1:6" ht="19.5" customHeight="1" x14ac:dyDescent="0.25">
      <c r="A949" s="401"/>
      <c r="B949" s="403"/>
      <c r="C949" s="540"/>
      <c r="D949" s="7">
        <v>14</v>
      </c>
      <c r="E949" s="124">
        <v>42478</v>
      </c>
      <c r="F949" s="7"/>
    </row>
    <row r="950" spans="1:6" ht="28.5" customHeight="1" x14ac:dyDescent="0.25">
      <c r="A950" s="413"/>
      <c r="B950" s="392"/>
      <c r="C950" s="392"/>
      <c r="D950" s="7">
        <v>14</v>
      </c>
      <c r="E950" s="168">
        <v>42604</v>
      </c>
      <c r="F950" s="7"/>
    </row>
    <row r="951" spans="1:6" ht="15" customHeight="1" x14ac:dyDescent="0.25">
      <c r="A951" s="401"/>
      <c r="B951" s="540"/>
      <c r="C951" s="403"/>
      <c r="D951" s="7">
        <v>14</v>
      </c>
      <c r="E951" s="112">
        <v>42430</v>
      </c>
      <c r="F951" s="7"/>
    </row>
    <row r="952" spans="1:6" ht="15.75" customHeight="1" x14ac:dyDescent="0.25">
      <c r="A952" s="413"/>
      <c r="B952" s="392"/>
      <c r="C952" s="392"/>
      <c r="D952" s="7">
        <v>14</v>
      </c>
      <c r="E952" s="195">
        <v>42646</v>
      </c>
      <c r="F952" s="7"/>
    </row>
    <row r="953" spans="1:6" ht="15" customHeight="1" x14ac:dyDescent="0.25">
      <c r="A953" s="414"/>
      <c r="B953" s="541"/>
      <c r="C953" s="416"/>
      <c r="D953" s="241">
        <v>14</v>
      </c>
      <c r="E953" s="135">
        <v>42494</v>
      </c>
      <c r="F953" s="7"/>
    </row>
    <row r="954" spans="1:6" ht="15.75" customHeight="1" x14ac:dyDescent="0.25">
      <c r="A954" s="367"/>
      <c r="B954" s="368"/>
      <c r="C954" s="368"/>
      <c r="D954" s="241">
        <v>14</v>
      </c>
      <c r="E954" s="183">
        <v>42614</v>
      </c>
      <c r="F954" s="7"/>
    </row>
    <row r="955" spans="1:6" ht="16.5" customHeight="1" x14ac:dyDescent="0.25">
      <c r="A955" s="414"/>
      <c r="B955" s="541"/>
      <c r="C955" s="416"/>
      <c r="D955" s="241">
        <v>14</v>
      </c>
      <c r="E955" s="143">
        <v>42536</v>
      </c>
      <c r="F955" s="7"/>
    </row>
    <row r="956" spans="1:6" ht="28.5" customHeight="1" x14ac:dyDescent="0.25">
      <c r="A956" s="367"/>
      <c r="B956" s="368"/>
      <c r="C956" s="368"/>
      <c r="D956" s="241">
        <v>14</v>
      </c>
      <c r="E956" s="183">
        <v>42628</v>
      </c>
      <c r="F956" s="7"/>
    </row>
    <row r="957" spans="1:6" ht="15" customHeight="1" x14ac:dyDescent="0.25">
      <c r="A957" s="414"/>
      <c r="B957" s="541"/>
      <c r="C957" s="416"/>
      <c r="D957" s="241">
        <v>14</v>
      </c>
      <c r="E957" s="153">
        <v>42555</v>
      </c>
      <c r="F957" s="7"/>
    </row>
    <row r="958" spans="1:6" ht="15" customHeight="1" x14ac:dyDescent="0.25">
      <c r="A958" s="367"/>
      <c r="B958" s="368"/>
      <c r="C958" s="368"/>
      <c r="D958" s="241">
        <v>14</v>
      </c>
      <c r="E958" s="183">
        <v>42618</v>
      </c>
      <c r="F958" s="7"/>
    </row>
    <row r="959" spans="1:6" ht="15" customHeight="1" x14ac:dyDescent="0.25">
      <c r="A959" s="414"/>
      <c r="B959" s="541"/>
      <c r="C959" s="416"/>
      <c r="D959" s="241">
        <v>14</v>
      </c>
      <c r="E959" s="143">
        <v>42535</v>
      </c>
      <c r="F959" s="7"/>
    </row>
    <row r="960" spans="1:6" ht="15.75" customHeight="1" x14ac:dyDescent="0.25">
      <c r="A960" s="367"/>
      <c r="B960" s="368"/>
      <c r="C960" s="368"/>
      <c r="D960" s="241">
        <v>14</v>
      </c>
      <c r="E960" s="168">
        <v>42604</v>
      </c>
      <c r="F960" s="7"/>
    </row>
    <row r="961" spans="1:6" ht="16.5" customHeight="1" x14ac:dyDescent="0.25">
      <c r="A961" s="401"/>
      <c r="B961" s="403"/>
      <c r="C961" s="403"/>
      <c r="D961" s="7">
        <v>14</v>
      </c>
      <c r="E961" s="124">
        <v>42464</v>
      </c>
      <c r="F961" s="7"/>
    </row>
    <row r="962" spans="1:6" ht="28.5" customHeight="1" x14ac:dyDescent="0.25">
      <c r="A962" s="413"/>
      <c r="B962" s="392"/>
      <c r="C962" s="392"/>
      <c r="D962" s="7">
        <v>14</v>
      </c>
      <c r="E962" s="183">
        <v>42625</v>
      </c>
      <c r="F962" s="7"/>
    </row>
    <row r="963" spans="1:6" ht="15" customHeight="1" x14ac:dyDescent="0.25">
      <c r="A963" s="401"/>
      <c r="B963" s="403"/>
      <c r="C963" s="403"/>
      <c r="D963" s="7">
        <v>14</v>
      </c>
      <c r="E963" s="153">
        <v>42555</v>
      </c>
      <c r="F963" s="7"/>
    </row>
    <row r="964" spans="1:6" ht="15" customHeight="1" x14ac:dyDescent="0.25">
      <c r="A964" s="413"/>
      <c r="B964" s="392"/>
      <c r="C964" s="392"/>
      <c r="D964" s="7">
        <v>14</v>
      </c>
      <c r="E964" s="195">
        <v>42646</v>
      </c>
      <c r="F964" s="7"/>
    </row>
    <row r="965" spans="1:6" ht="15" customHeight="1" x14ac:dyDescent="0.25">
      <c r="A965" s="401"/>
      <c r="B965" s="403"/>
      <c r="C965" s="403"/>
      <c r="D965" s="7">
        <v>14</v>
      </c>
      <c r="E965" s="112">
        <v>42450</v>
      </c>
      <c r="F965" s="7"/>
    </row>
    <row r="966" spans="1:6" ht="15" customHeight="1" x14ac:dyDescent="0.25">
      <c r="A966" s="413"/>
      <c r="B966" s="392"/>
      <c r="C966" s="392"/>
      <c r="D966" s="7">
        <v>14</v>
      </c>
      <c r="E966" s="168">
        <v>42597</v>
      </c>
      <c r="F966" s="7"/>
    </row>
    <row r="967" spans="1:6" ht="15" customHeight="1" x14ac:dyDescent="0.25">
      <c r="A967" s="401"/>
      <c r="B967" s="403"/>
      <c r="C967" s="403"/>
      <c r="D967" s="7">
        <v>14</v>
      </c>
      <c r="E967" s="85">
        <v>42424</v>
      </c>
      <c r="F967" s="7"/>
    </row>
    <row r="968" spans="1:6" ht="15.75" customHeight="1" x14ac:dyDescent="0.25">
      <c r="A968" s="413"/>
      <c r="B968" s="392"/>
      <c r="C968" s="392"/>
      <c r="D968" s="7">
        <v>14</v>
      </c>
      <c r="E968" s="168">
        <v>42611</v>
      </c>
      <c r="F968" s="7"/>
    </row>
    <row r="969" spans="1:6" ht="16.5" customHeight="1" x14ac:dyDescent="0.25">
      <c r="A969" s="414"/>
      <c r="B969" s="541"/>
      <c r="C969" s="416"/>
      <c r="D969" s="241">
        <v>14</v>
      </c>
      <c r="E969" s="135">
        <v>42500</v>
      </c>
      <c r="F969" s="7"/>
    </row>
    <row r="970" spans="1:6" ht="28.5" customHeight="1" x14ac:dyDescent="0.25">
      <c r="A970" s="367"/>
      <c r="B970" s="368"/>
      <c r="C970" s="368"/>
      <c r="D970" s="241">
        <v>14</v>
      </c>
      <c r="E970" s="183">
        <v>42614</v>
      </c>
      <c r="F970" s="7"/>
    </row>
    <row r="971" spans="1:6" ht="15" customHeight="1" x14ac:dyDescent="0.25">
      <c r="A971" s="414"/>
      <c r="B971" s="416"/>
      <c r="C971" s="416"/>
      <c r="D971" s="241">
        <v>14</v>
      </c>
      <c r="E971" s="135">
        <v>42500</v>
      </c>
      <c r="F971" s="7"/>
    </row>
    <row r="972" spans="1:6" ht="15" customHeight="1" x14ac:dyDescent="0.25">
      <c r="A972" s="367"/>
      <c r="B972" s="368"/>
      <c r="C972" s="368"/>
      <c r="D972" s="241">
        <v>14</v>
      </c>
      <c r="E972" s="183">
        <v>42614</v>
      </c>
      <c r="F972" s="7"/>
    </row>
    <row r="973" spans="1:6" ht="15" customHeight="1" x14ac:dyDescent="0.25">
      <c r="A973" s="414"/>
      <c r="B973" s="541"/>
      <c r="C973" s="416"/>
      <c r="D973" s="241">
        <v>14</v>
      </c>
      <c r="E973" s="135">
        <v>42500</v>
      </c>
      <c r="F973" s="7"/>
    </row>
    <row r="974" spans="1:6" ht="15" customHeight="1" x14ac:dyDescent="0.25">
      <c r="A974" s="367"/>
      <c r="B974" s="368"/>
      <c r="C974" s="368"/>
      <c r="D974" s="241">
        <v>14</v>
      </c>
      <c r="E974" s="168">
        <v>42611</v>
      </c>
      <c r="F974" s="7"/>
    </row>
    <row r="975" spans="1:6" ht="15" customHeight="1" x14ac:dyDescent="0.25">
      <c r="A975" s="401"/>
      <c r="B975" s="403"/>
      <c r="C975" s="403"/>
      <c r="D975" s="7">
        <v>14</v>
      </c>
      <c r="E975" s="124">
        <v>42485</v>
      </c>
      <c r="F975" s="7"/>
    </row>
    <row r="976" spans="1:6" ht="15.75" customHeight="1" x14ac:dyDescent="0.25">
      <c r="A976" s="413"/>
      <c r="B976" s="392"/>
      <c r="C976" s="392"/>
      <c r="D976" s="7">
        <v>14</v>
      </c>
      <c r="E976" s="153">
        <v>42569</v>
      </c>
      <c r="F976" s="7"/>
    </row>
    <row r="977" spans="1:6" ht="16.5" customHeight="1" x14ac:dyDescent="0.25">
      <c r="A977" s="401"/>
      <c r="B977" s="540"/>
      <c r="C977" s="403"/>
      <c r="D977" s="7">
        <v>14</v>
      </c>
      <c r="E977" s="135">
        <v>42500</v>
      </c>
      <c r="F977" s="7"/>
    </row>
    <row r="978" spans="1:6" ht="28.5" customHeight="1" x14ac:dyDescent="0.25">
      <c r="A978" s="413"/>
      <c r="B978" s="392"/>
      <c r="C978" s="392"/>
      <c r="D978" s="7">
        <v>14</v>
      </c>
      <c r="E978" s="211">
        <v>42723</v>
      </c>
      <c r="F978" s="7"/>
    </row>
    <row r="979" spans="1:6" ht="15" customHeight="1" x14ac:dyDescent="0.25">
      <c r="A979" s="401"/>
      <c r="B979" s="540"/>
      <c r="C979" s="403"/>
      <c r="D979" s="7">
        <v>14</v>
      </c>
      <c r="E979" s="94">
        <v>42380</v>
      </c>
      <c r="F979" s="7"/>
    </row>
    <row r="980" spans="1:6" ht="15" customHeight="1" x14ac:dyDescent="0.25">
      <c r="A980" s="413"/>
      <c r="B980" s="392"/>
      <c r="C980" s="392"/>
      <c r="D980" s="7">
        <v>14</v>
      </c>
      <c r="E980" s="168">
        <v>42583</v>
      </c>
      <c r="F980" s="7"/>
    </row>
    <row r="981" spans="1:6" ht="15" customHeight="1" x14ac:dyDescent="0.25">
      <c r="A981" s="401"/>
      <c r="B981" s="403"/>
      <c r="C981" s="403"/>
      <c r="D981" s="7">
        <v>14</v>
      </c>
      <c r="E981" s="135">
        <v>42500</v>
      </c>
      <c r="F981" s="7"/>
    </row>
    <row r="982" spans="1:6" ht="15" customHeight="1" x14ac:dyDescent="0.25">
      <c r="A982" s="413"/>
      <c r="B982" s="392"/>
      <c r="C982" s="392"/>
      <c r="D982" s="7">
        <v>14</v>
      </c>
      <c r="E982" s="211">
        <v>42723</v>
      </c>
      <c r="F982" s="7"/>
    </row>
    <row r="983" spans="1:6" ht="15" customHeight="1" x14ac:dyDescent="0.25">
      <c r="A983" s="401"/>
      <c r="B983" s="403"/>
      <c r="C983" s="403"/>
      <c r="D983" s="7">
        <v>14</v>
      </c>
      <c r="E983" s="135">
        <v>42500</v>
      </c>
      <c r="F983" s="7"/>
    </row>
    <row r="984" spans="1:6" ht="15" customHeight="1" x14ac:dyDescent="0.25">
      <c r="A984" s="413"/>
      <c r="B984" s="392"/>
      <c r="C984" s="392"/>
      <c r="D984" s="7">
        <v>14</v>
      </c>
      <c r="E984" s="211">
        <v>42723</v>
      </c>
      <c r="F984" s="7"/>
    </row>
    <row r="985" spans="1:6" ht="15" customHeight="1" x14ac:dyDescent="0.25">
      <c r="A985" s="414"/>
      <c r="B985" s="541"/>
      <c r="C985" s="416"/>
      <c r="D985" s="241">
        <v>14</v>
      </c>
      <c r="E985" s="153">
        <v>42555</v>
      </c>
      <c r="F985" s="7"/>
    </row>
    <row r="986" spans="1:6" ht="18.75" customHeight="1" x14ac:dyDescent="0.25">
      <c r="A986" s="367"/>
      <c r="B986" s="368"/>
      <c r="C986" s="368"/>
      <c r="D986" s="241">
        <v>14</v>
      </c>
      <c r="E986" s="183">
        <v>42632</v>
      </c>
      <c r="F986" s="7"/>
    </row>
    <row r="987" spans="1:6" ht="25.5" customHeight="1" x14ac:dyDescent="0.25">
      <c r="A987" s="414"/>
      <c r="B987" s="541"/>
      <c r="C987" s="416"/>
      <c r="D987" s="241">
        <v>14</v>
      </c>
      <c r="E987" s="135">
        <v>42513</v>
      </c>
      <c r="F987" s="7"/>
    </row>
    <row r="988" spans="1:6" ht="29.25" customHeight="1" x14ac:dyDescent="0.25">
      <c r="A988" s="367"/>
      <c r="B988" s="368"/>
      <c r="C988" s="368"/>
      <c r="D988" s="241">
        <v>14</v>
      </c>
      <c r="E988" s="153">
        <v>42569</v>
      </c>
      <c r="F988" s="7"/>
    </row>
    <row r="989" spans="1:6" ht="15" customHeight="1" x14ac:dyDescent="0.25">
      <c r="A989" s="401"/>
      <c r="B989" s="540"/>
      <c r="C989" s="403"/>
      <c r="D989" s="7">
        <v>14</v>
      </c>
      <c r="E989" s="153">
        <v>42555</v>
      </c>
      <c r="F989" s="7"/>
    </row>
    <row r="990" spans="1:6" ht="15" customHeight="1" x14ac:dyDescent="0.25">
      <c r="A990" s="413"/>
      <c r="B990" s="392"/>
      <c r="C990" s="392"/>
      <c r="D990" s="7">
        <v>14</v>
      </c>
      <c r="E990" s="205">
        <v>42681</v>
      </c>
      <c r="F990" s="7"/>
    </row>
    <row r="991" spans="1:6" ht="15" customHeight="1" x14ac:dyDescent="0.25">
      <c r="A991" s="401"/>
      <c r="B991" s="540"/>
      <c r="C991" s="403"/>
      <c r="D991" s="7">
        <v>14</v>
      </c>
      <c r="E991" s="153">
        <v>42555</v>
      </c>
      <c r="F991" s="7"/>
    </row>
    <row r="992" spans="1:6" ht="15" customHeight="1" x14ac:dyDescent="0.25">
      <c r="A992" s="413"/>
      <c r="B992" s="392"/>
      <c r="C992" s="392"/>
      <c r="D992" s="7">
        <v>14</v>
      </c>
      <c r="E992" s="205">
        <v>42681</v>
      </c>
      <c r="F992" s="7"/>
    </row>
    <row r="993" spans="1:6" ht="15" customHeight="1" x14ac:dyDescent="0.25">
      <c r="A993" s="401"/>
      <c r="B993" s="540"/>
      <c r="C993" s="403"/>
      <c r="D993" s="7">
        <v>14</v>
      </c>
      <c r="E993" s="124">
        <v>42484</v>
      </c>
      <c r="F993" s="8"/>
    </row>
    <row r="994" spans="1:6" ht="15" customHeight="1" x14ac:dyDescent="0.25">
      <c r="A994" s="413"/>
      <c r="B994" s="392"/>
      <c r="C994" s="392"/>
      <c r="D994" s="7">
        <v>14</v>
      </c>
      <c r="E994" s="143">
        <v>42548</v>
      </c>
      <c r="F994" s="8"/>
    </row>
    <row r="995" spans="1:6" ht="15" customHeight="1" x14ac:dyDescent="0.25">
      <c r="A995" s="414"/>
      <c r="B995" s="573"/>
      <c r="C995" s="574"/>
      <c r="D995" s="225">
        <v>7</v>
      </c>
      <c r="E995" s="135">
        <v>42520</v>
      </c>
      <c r="F995" s="7"/>
    </row>
    <row r="996" spans="1:6" ht="15.75" customHeight="1" x14ac:dyDescent="0.25">
      <c r="A996" s="435"/>
      <c r="B996" s="409"/>
      <c r="C996" s="409"/>
      <c r="D996" s="225">
        <v>14</v>
      </c>
      <c r="E996" s="153">
        <v>42569</v>
      </c>
      <c r="F996" s="7"/>
    </row>
    <row r="997" spans="1:6" ht="15" customHeight="1" x14ac:dyDescent="0.25">
      <c r="A997" s="367"/>
      <c r="B997" s="410"/>
      <c r="C997" s="410"/>
      <c r="D997" s="225">
        <v>7</v>
      </c>
      <c r="E997" s="183">
        <v>42639</v>
      </c>
      <c r="F997" s="7"/>
    </row>
    <row r="998" spans="1:6" ht="15" customHeight="1" x14ac:dyDescent="0.25">
      <c r="A998" s="414"/>
      <c r="B998" s="541"/>
      <c r="C998" s="416"/>
      <c r="D998" s="241">
        <v>14</v>
      </c>
      <c r="E998" s="143">
        <v>42527</v>
      </c>
      <c r="F998" s="7"/>
    </row>
    <row r="999" spans="1:6" ht="15" customHeight="1" x14ac:dyDescent="0.25">
      <c r="A999" s="367"/>
      <c r="B999" s="368"/>
      <c r="C999" s="368"/>
      <c r="D999" s="243">
        <v>14</v>
      </c>
      <c r="E999" s="183">
        <v>42625</v>
      </c>
      <c r="F999" s="7"/>
    </row>
    <row r="1000" spans="1:6" ht="15" customHeight="1" x14ac:dyDescent="0.25">
      <c r="A1000" s="414"/>
      <c r="B1000" s="593"/>
      <c r="C1000" s="593"/>
      <c r="D1000" s="347">
        <v>28</v>
      </c>
      <c r="E1000" s="585">
        <v>42522</v>
      </c>
      <c r="F1000" s="370"/>
    </row>
    <row r="1001" spans="1:6" ht="15" customHeight="1" x14ac:dyDescent="0.25">
      <c r="A1001" s="367"/>
      <c r="B1001" s="368"/>
      <c r="C1001" s="368"/>
      <c r="D1001" s="367"/>
      <c r="E1001" s="586"/>
      <c r="F1001" s="589"/>
    </row>
    <row r="1002" spans="1:6" ht="15" customHeight="1" x14ac:dyDescent="0.25">
      <c r="A1002" s="401"/>
      <c r="B1002" s="577"/>
      <c r="C1002" s="577"/>
      <c r="D1002" s="370">
        <v>28</v>
      </c>
      <c r="E1002" s="587">
        <v>42705</v>
      </c>
      <c r="F1002" s="370"/>
    </row>
    <row r="1003" spans="1:6" ht="15" customHeight="1" x14ac:dyDescent="0.25">
      <c r="A1003" s="480"/>
      <c r="B1003" s="478"/>
      <c r="C1003" s="478"/>
      <c r="D1003" s="584"/>
      <c r="E1003" s="588"/>
      <c r="F1003" s="590"/>
    </row>
    <row r="1004" spans="1:6" ht="15" customHeight="1" x14ac:dyDescent="0.25">
      <c r="A1004" s="332"/>
      <c r="B1004" s="357"/>
      <c r="C1004" s="357"/>
      <c r="D1004" s="98"/>
      <c r="E1004" s="268"/>
      <c r="F1004" s="279"/>
    </row>
    <row r="1005" spans="1:6" ht="15" customHeight="1" x14ac:dyDescent="0.25">
      <c r="A1005" s="582"/>
      <c r="B1005" s="583"/>
      <c r="C1005" s="583"/>
      <c r="D1005" s="98"/>
      <c r="E1005" s="268"/>
      <c r="F1005" s="279"/>
    </row>
    <row r="1006" spans="1:6" ht="15" customHeight="1" x14ac:dyDescent="0.25">
      <c r="A1006" s="332"/>
      <c r="B1006" s="357"/>
      <c r="C1006" s="357"/>
      <c r="D1006" s="98"/>
      <c r="E1006" s="268"/>
      <c r="F1006" s="279"/>
    </row>
    <row r="1007" spans="1:6" ht="15" customHeight="1" x14ac:dyDescent="0.25">
      <c r="A1007" s="582"/>
      <c r="B1007" s="583"/>
      <c r="C1007" s="583"/>
      <c r="D1007" s="98"/>
      <c r="E1007" s="268"/>
      <c r="F1007" s="279"/>
    </row>
    <row r="1008" spans="1:6" ht="15" customHeight="1" x14ac:dyDescent="0.25">
      <c r="A1008" s="332"/>
      <c r="B1008" s="357"/>
      <c r="C1008" s="357"/>
      <c r="D1008" s="98"/>
      <c r="E1008" s="268"/>
      <c r="F1008" s="279"/>
    </row>
    <row r="1009" spans="1:6" ht="15" customHeight="1" x14ac:dyDescent="0.25">
      <c r="A1009" s="582"/>
      <c r="B1009" s="583"/>
      <c r="C1009" s="583"/>
      <c r="D1009" s="98"/>
      <c r="E1009" s="268"/>
      <c r="F1009" s="279"/>
    </row>
    <row r="1010" spans="1:6" ht="15" customHeight="1" x14ac:dyDescent="0.25">
      <c r="A1010" s="332"/>
      <c r="B1010" s="357"/>
      <c r="C1010" s="357"/>
      <c r="D1010" s="98"/>
      <c r="E1010" s="268"/>
      <c r="F1010" s="279"/>
    </row>
    <row r="1011" spans="1:6" ht="15" customHeight="1" thickBot="1" x14ac:dyDescent="0.3">
      <c r="A1011" s="582"/>
      <c r="B1011" s="583"/>
      <c r="C1011" s="583"/>
      <c r="D1011" s="98"/>
      <c r="E1011" s="268"/>
      <c r="F1011" s="279"/>
    </row>
    <row r="1012" spans="1:6" ht="29.25" customHeight="1" thickBot="1" x14ac:dyDescent="0.3">
      <c r="A1012" s="325" t="s">
        <v>70</v>
      </c>
      <c r="B1012" s="326"/>
      <c r="C1012" s="326"/>
      <c r="D1012" s="326"/>
      <c r="E1012" s="326"/>
      <c r="F1012" s="327"/>
    </row>
    <row r="1013" spans="1:6" ht="25.5" customHeight="1" x14ac:dyDescent="0.25">
      <c r="A1013" s="23" t="s">
        <v>0</v>
      </c>
      <c r="B1013" s="23" t="s">
        <v>5</v>
      </c>
      <c r="C1013" s="23" t="s">
        <v>1</v>
      </c>
      <c r="D1013" s="23" t="s">
        <v>2</v>
      </c>
      <c r="E1013" s="23" t="s">
        <v>3</v>
      </c>
      <c r="F1013" s="23" t="s">
        <v>4</v>
      </c>
    </row>
    <row r="1014" spans="1:6" ht="21" customHeight="1" x14ac:dyDescent="0.25">
      <c r="A1014" s="359"/>
      <c r="B1014" s="357"/>
      <c r="C1014" s="357"/>
      <c r="D1014" s="19">
        <v>12</v>
      </c>
      <c r="E1014" s="113">
        <v>42443</v>
      </c>
      <c r="F1014" s="19"/>
    </row>
    <row r="1015" spans="1:6" ht="42" customHeight="1" thickBot="1" x14ac:dyDescent="0.3">
      <c r="A1015" s="365"/>
      <c r="B1015" s="366"/>
      <c r="C1015" s="366"/>
      <c r="D1015" s="21">
        <v>16</v>
      </c>
      <c r="E1015" s="174">
        <v>42583</v>
      </c>
      <c r="F1015" s="13"/>
    </row>
    <row r="1016" spans="1:6" ht="24.75" customHeight="1" thickBot="1" x14ac:dyDescent="0.3">
      <c r="A1016" s="322" t="s">
        <v>14</v>
      </c>
      <c r="B1016" s="323"/>
      <c r="C1016" s="323"/>
      <c r="D1016" s="323"/>
      <c r="E1016" s="323"/>
      <c r="F1016" s="324"/>
    </row>
    <row r="1017" spans="1:6" ht="21" customHeight="1" x14ac:dyDescent="0.25">
      <c r="A1017" s="22" t="s">
        <v>0</v>
      </c>
      <c r="B1017" s="23" t="s">
        <v>5</v>
      </c>
      <c r="C1017" s="23" t="s">
        <v>1</v>
      </c>
      <c r="D1017" s="23" t="s">
        <v>2</v>
      </c>
      <c r="E1017" s="23" t="s">
        <v>3</v>
      </c>
      <c r="F1017" s="23" t="s">
        <v>4</v>
      </c>
    </row>
    <row r="1018" spans="1:6" ht="15.75" customHeight="1" x14ac:dyDescent="0.25">
      <c r="A1018" s="355"/>
      <c r="B1018" s="483"/>
      <c r="C1018" s="483"/>
      <c r="D1018" s="227">
        <v>14</v>
      </c>
      <c r="E1018" s="154">
        <v>42555</v>
      </c>
      <c r="F1018" s="33"/>
    </row>
    <row r="1019" spans="1:6" ht="16.5" customHeight="1" x14ac:dyDescent="0.25">
      <c r="A1019" s="356"/>
      <c r="B1019" s="498"/>
      <c r="C1019" s="498"/>
      <c r="D1019" s="227">
        <v>14</v>
      </c>
      <c r="E1019" s="83">
        <v>42628</v>
      </c>
      <c r="F1019" s="33"/>
    </row>
    <row r="1020" spans="1:6" ht="29.25" customHeight="1" x14ac:dyDescent="0.25">
      <c r="A1020" s="79"/>
      <c r="B1020" s="80"/>
      <c r="C1020" s="80"/>
      <c r="D1020" s="82">
        <v>28</v>
      </c>
      <c r="E1020" s="120">
        <v>42646</v>
      </c>
      <c r="F1020" s="81"/>
    </row>
    <row r="1021" spans="1:6" ht="15" customHeight="1" x14ac:dyDescent="0.25">
      <c r="A1021" s="353"/>
      <c r="B1021" s="360"/>
      <c r="C1021" s="360"/>
      <c r="D1021" s="19">
        <v>14</v>
      </c>
      <c r="E1021" s="154">
        <v>42576</v>
      </c>
      <c r="F1021" s="33"/>
    </row>
    <row r="1022" spans="1:6" ht="15" customHeight="1" x14ac:dyDescent="0.25">
      <c r="A1022" s="354"/>
      <c r="B1022" s="510"/>
      <c r="C1022" s="510"/>
      <c r="D1022" s="19">
        <v>14</v>
      </c>
      <c r="E1022" s="121">
        <v>42681</v>
      </c>
      <c r="F1022" s="33"/>
    </row>
    <row r="1023" spans="1:6" ht="15" customHeight="1" x14ac:dyDescent="0.25">
      <c r="A1023" s="355"/>
      <c r="B1023" s="483"/>
      <c r="C1023" s="483"/>
      <c r="D1023" s="227">
        <v>14</v>
      </c>
      <c r="E1023" s="142">
        <v>42548</v>
      </c>
      <c r="F1023" s="33"/>
    </row>
    <row r="1024" spans="1:6" ht="15" customHeight="1" x14ac:dyDescent="0.25">
      <c r="A1024" s="356"/>
      <c r="B1024" s="498"/>
      <c r="C1024" s="498"/>
      <c r="D1024" s="227">
        <v>14</v>
      </c>
      <c r="E1024" s="83">
        <v>42614</v>
      </c>
      <c r="F1024" s="33"/>
    </row>
    <row r="1025" spans="1:6" ht="17.25" customHeight="1" x14ac:dyDescent="0.25">
      <c r="A1025" s="355"/>
      <c r="B1025" s="483"/>
      <c r="C1025" s="483"/>
      <c r="D1025" s="227">
        <v>14</v>
      </c>
      <c r="E1025" s="122">
        <v>42492</v>
      </c>
      <c r="F1025" s="33"/>
    </row>
    <row r="1026" spans="1:6" ht="17.25" customHeight="1" thickBot="1" x14ac:dyDescent="0.3">
      <c r="A1026" s="381"/>
      <c r="B1026" s="499"/>
      <c r="C1026" s="499"/>
      <c r="D1026" s="239">
        <v>14</v>
      </c>
      <c r="E1026" s="174">
        <v>42599</v>
      </c>
      <c r="F1026" s="34"/>
    </row>
    <row r="1027" spans="1:6" ht="24.75" customHeight="1" thickBot="1" x14ac:dyDescent="0.3">
      <c r="A1027" s="322" t="s">
        <v>15</v>
      </c>
      <c r="B1027" s="323"/>
      <c r="C1027" s="323"/>
      <c r="D1027" s="323"/>
      <c r="E1027" s="323"/>
      <c r="F1027" s="324"/>
    </row>
    <row r="1028" spans="1:6" ht="29.25" customHeight="1" x14ac:dyDescent="0.25">
      <c r="A1028" s="22" t="s">
        <v>0</v>
      </c>
      <c r="B1028" s="23" t="s">
        <v>5</v>
      </c>
      <c r="C1028" s="23" t="s">
        <v>1</v>
      </c>
      <c r="D1028" s="23" t="s">
        <v>2</v>
      </c>
      <c r="E1028" s="23" t="s">
        <v>3</v>
      </c>
      <c r="F1028" s="23" t="s">
        <v>4</v>
      </c>
    </row>
    <row r="1029" spans="1:6" ht="15" customHeight="1" x14ac:dyDescent="0.25">
      <c r="A1029" s="355"/>
      <c r="B1029" s="483"/>
      <c r="C1029" s="483"/>
      <c r="D1029" s="227">
        <v>14</v>
      </c>
      <c r="E1029" s="142">
        <v>42551</v>
      </c>
      <c r="F1029" s="33"/>
    </row>
    <row r="1030" spans="1:6" ht="15" customHeight="1" x14ac:dyDescent="0.25">
      <c r="A1030" s="389"/>
      <c r="B1030" s="474"/>
      <c r="C1030" s="474"/>
      <c r="D1030" s="227">
        <v>14</v>
      </c>
      <c r="E1030" s="83">
        <v>42615</v>
      </c>
      <c r="F1030" s="33"/>
    </row>
    <row r="1031" spans="1:6" ht="30.75" customHeight="1" x14ac:dyDescent="0.25">
      <c r="A1031" s="353"/>
      <c r="B1031" s="360"/>
      <c r="C1031" s="360"/>
      <c r="D1031" s="19">
        <v>14</v>
      </c>
      <c r="E1031" s="123">
        <v>42488</v>
      </c>
      <c r="F1031" s="33"/>
    </row>
    <row r="1032" spans="1:6" ht="23.25" customHeight="1" x14ac:dyDescent="0.25">
      <c r="A1032" s="393"/>
      <c r="B1032" s="485"/>
      <c r="C1032" s="485"/>
      <c r="D1032" s="19">
        <v>14</v>
      </c>
      <c r="E1032" s="169">
        <v>42592</v>
      </c>
      <c r="F1032" s="33"/>
    </row>
    <row r="1033" spans="1:6" ht="28.5" customHeight="1" x14ac:dyDescent="0.25">
      <c r="A1033" s="353"/>
      <c r="B1033" s="360"/>
      <c r="C1033" s="360"/>
      <c r="D1033" s="19">
        <v>14</v>
      </c>
      <c r="E1033" s="113">
        <v>42457</v>
      </c>
      <c r="F1033" s="33"/>
    </row>
    <row r="1034" spans="1:6" x14ac:dyDescent="0.25">
      <c r="A1034" s="393"/>
      <c r="B1034" s="485"/>
      <c r="C1034" s="485"/>
      <c r="D1034" s="19">
        <v>14</v>
      </c>
      <c r="E1034" s="154">
        <v>42569</v>
      </c>
      <c r="F1034" s="33"/>
    </row>
    <row r="1035" spans="1:6" ht="15" customHeight="1" x14ac:dyDescent="0.25">
      <c r="A1035" s="355"/>
      <c r="B1035" s="483"/>
      <c r="C1035" s="483"/>
      <c r="D1035" s="227">
        <v>14</v>
      </c>
      <c r="E1035" s="142">
        <v>42530</v>
      </c>
      <c r="F1035" s="33"/>
    </row>
    <row r="1036" spans="1:6" ht="15" customHeight="1" x14ac:dyDescent="0.25">
      <c r="A1036" s="389"/>
      <c r="B1036" s="474"/>
      <c r="C1036" s="474"/>
      <c r="D1036" s="227">
        <v>14</v>
      </c>
      <c r="E1036" s="83">
        <v>42642</v>
      </c>
      <c r="F1036" s="33"/>
    </row>
    <row r="1037" spans="1:6" ht="15" customHeight="1" x14ac:dyDescent="0.25">
      <c r="A1037" s="353"/>
      <c r="B1037" s="360"/>
      <c r="C1037" s="360"/>
      <c r="D1037" s="19">
        <v>14</v>
      </c>
      <c r="E1037" s="122">
        <v>42513</v>
      </c>
      <c r="F1037" s="33"/>
    </row>
    <row r="1038" spans="1:6" ht="15" customHeight="1" x14ac:dyDescent="0.25">
      <c r="A1038" s="393"/>
      <c r="B1038" s="485"/>
      <c r="C1038" s="490"/>
      <c r="D1038" s="19">
        <v>14</v>
      </c>
      <c r="E1038" s="121">
        <v>42681</v>
      </c>
      <c r="F1038" s="33"/>
    </row>
    <row r="1039" spans="1:6" ht="15" customHeight="1" x14ac:dyDescent="0.25">
      <c r="A1039" s="378"/>
      <c r="B1039" s="488"/>
      <c r="C1039" s="491"/>
      <c r="D1039" s="228">
        <v>21</v>
      </c>
      <c r="E1039" s="154">
        <v>42569</v>
      </c>
      <c r="F1039" s="33"/>
    </row>
    <row r="1040" spans="1:6" ht="15" customHeight="1" x14ac:dyDescent="0.25">
      <c r="A1040" s="391"/>
      <c r="B1040" s="489"/>
      <c r="C1040" s="491"/>
      <c r="D1040" s="228">
        <v>7</v>
      </c>
      <c r="E1040" s="120">
        <v>42667</v>
      </c>
      <c r="F1040" s="33"/>
    </row>
    <row r="1041" spans="1:6" ht="15" customHeight="1" thickBot="1" x14ac:dyDescent="0.3">
      <c r="A1041" s="239"/>
      <c r="B1041" s="251"/>
      <c r="C1041" s="251"/>
      <c r="D1041" s="239">
        <v>28</v>
      </c>
      <c r="E1041" s="188">
        <v>42618</v>
      </c>
      <c r="F1041" s="34"/>
    </row>
    <row r="1042" spans="1:6" ht="24" customHeight="1" thickBot="1" x14ac:dyDescent="0.3">
      <c r="A1042" s="325" t="s">
        <v>63</v>
      </c>
      <c r="B1042" s="326"/>
      <c r="C1042" s="326"/>
      <c r="D1042" s="326"/>
      <c r="E1042" s="326"/>
      <c r="F1042" s="327"/>
    </row>
    <row r="1043" spans="1:6" ht="30" customHeight="1" x14ac:dyDescent="0.25">
      <c r="A1043" s="22" t="s">
        <v>0</v>
      </c>
      <c r="B1043" s="23" t="s">
        <v>5</v>
      </c>
      <c r="C1043" s="23" t="s">
        <v>1</v>
      </c>
      <c r="D1043" s="23" t="s">
        <v>2</v>
      </c>
      <c r="E1043" s="23" t="s">
        <v>3</v>
      </c>
      <c r="F1043" s="23" t="s">
        <v>4</v>
      </c>
    </row>
    <row r="1044" spans="1:6" ht="15" customHeight="1" x14ac:dyDescent="0.25">
      <c r="A1044" s="355"/>
      <c r="B1044" s="342"/>
      <c r="C1044" s="342"/>
      <c r="D1044" s="227">
        <v>10</v>
      </c>
      <c r="E1044" s="122">
        <v>42501</v>
      </c>
      <c r="F1044" s="353"/>
    </row>
    <row r="1045" spans="1:6" ht="15" customHeight="1" x14ac:dyDescent="0.25">
      <c r="A1045" s="356"/>
      <c r="B1045" s="343"/>
      <c r="C1045" s="343"/>
      <c r="D1045" s="227">
        <v>18</v>
      </c>
      <c r="E1045" s="169">
        <v>42597</v>
      </c>
      <c r="F1045" s="354"/>
    </row>
    <row r="1046" spans="1:6" ht="15" customHeight="1" x14ac:dyDescent="0.25">
      <c r="A1046" s="353"/>
      <c r="B1046" s="351"/>
      <c r="C1046" s="351"/>
      <c r="D1046" s="19">
        <v>14</v>
      </c>
      <c r="E1046" s="123">
        <v>42471</v>
      </c>
      <c r="F1046" s="353"/>
    </row>
    <row r="1047" spans="1:6" ht="15" customHeight="1" x14ac:dyDescent="0.25">
      <c r="A1047" s="354"/>
      <c r="B1047" s="352"/>
      <c r="C1047" s="352"/>
      <c r="D1047" s="19">
        <v>14</v>
      </c>
      <c r="E1047" s="154">
        <v>42555</v>
      </c>
      <c r="F1047" s="354"/>
    </row>
    <row r="1048" spans="1:6" ht="15" customHeight="1" x14ac:dyDescent="0.25">
      <c r="A1048" s="355"/>
      <c r="B1048" s="342"/>
      <c r="C1048" s="342"/>
      <c r="D1048" s="227">
        <v>10</v>
      </c>
      <c r="E1048" s="142">
        <v>42536</v>
      </c>
      <c r="F1048" s="353"/>
    </row>
    <row r="1049" spans="1:6" ht="15" customHeight="1" x14ac:dyDescent="0.25">
      <c r="A1049" s="356"/>
      <c r="B1049" s="343"/>
      <c r="C1049" s="343"/>
      <c r="D1049" s="227">
        <v>18</v>
      </c>
      <c r="E1049" s="83">
        <v>42632</v>
      </c>
      <c r="F1049" s="354"/>
    </row>
    <row r="1050" spans="1:6" ht="18.75" customHeight="1" x14ac:dyDescent="0.25">
      <c r="A1050" s="353"/>
      <c r="B1050" s="351"/>
      <c r="C1050" s="351"/>
      <c r="D1050" s="19">
        <v>14</v>
      </c>
      <c r="E1050" s="142">
        <v>42522</v>
      </c>
      <c r="F1050" s="353"/>
    </row>
    <row r="1051" spans="1:6" ht="24.75" customHeight="1" x14ac:dyDescent="0.25">
      <c r="A1051" s="354"/>
      <c r="B1051" s="352"/>
      <c r="C1051" s="352"/>
      <c r="D1051" s="19">
        <v>14</v>
      </c>
      <c r="E1051" s="120">
        <v>42653</v>
      </c>
      <c r="F1051" s="354"/>
    </row>
    <row r="1052" spans="1:6" ht="29.25" customHeight="1" x14ac:dyDescent="0.25">
      <c r="A1052" s="355"/>
      <c r="B1052" s="342"/>
      <c r="C1052" s="342"/>
      <c r="D1052" s="227">
        <v>14</v>
      </c>
      <c r="E1052" s="154">
        <v>42576</v>
      </c>
      <c r="F1052" s="353"/>
    </row>
    <row r="1053" spans="1:6" ht="15" customHeight="1" thickBot="1" x14ac:dyDescent="0.3">
      <c r="A1053" s="381"/>
      <c r="B1053" s="384"/>
      <c r="C1053" s="384"/>
      <c r="D1053" s="239">
        <v>14</v>
      </c>
      <c r="E1053" s="188">
        <v>42618</v>
      </c>
      <c r="F1053" s="383"/>
    </row>
    <row r="1054" spans="1:6" ht="21" customHeight="1" thickBot="1" x14ac:dyDescent="0.3">
      <c r="A1054" s="325" t="s">
        <v>72</v>
      </c>
      <c r="B1054" s="326"/>
      <c r="C1054" s="326"/>
      <c r="D1054" s="326"/>
      <c r="E1054" s="326"/>
      <c r="F1054" s="327"/>
    </row>
    <row r="1055" spans="1:6" ht="27" customHeight="1" x14ac:dyDescent="0.25">
      <c r="A1055" s="23" t="s">
        <v>0</v>
      </c>
      <c r="B1055" s="23" t="s">
        <v>5</v>
      </c>
      <c r="C1055" s="23" t="s">
        <v>1</v>
      </c>
      <c r="D1055" s="23" t="s">
        <v>2</v>
      </c>
      <c r="E1055" s="23" t="s">
        <v>3</v>
      </c>
      <c r="F1055" s="23" t="s">
        <v>4</v>
      </c>
    </row>
    <row r="1056" spans="1:6" ht="16.5" customHeight="1" x14ac:dyDescent="0.25">
      <c r="A1056" s="353"/>
      <c r="B1056" s="351"/>
      <c r="C1056" s="351"/>
      <c r="D1056" s="39">
        <v>14</v>
      </c>
      <c r="E1056" s="90">
        <v>42422</v>
      </c>
      <c r="F1056" s="40"/>
    </row>
    <row r="1057" spans="1:6" ht="29.25" customHeight="1" x14ac:dyDescent="0.25">
      <c r="A1057" s="393"/>
      <c r="B1057" s="485"/>
      <c r="C1057" s="485"/>
      <c r="D1057" s="39">
        <v>14</v>
      </c>
      <c r="E1057" s="162">
        <v>42577</v>
      </c>
      <c r="F1057" s="40"/>
    </row>
    <row r="1058" spans="1:6" ht="15" customHeight="1" x14ac:dyDescent="0.25">
      <c r="A1058" s="359"/>
      <c r="B1058" s="357"/>
      <c r="C1058" s="357"/>
      <c r="D1058" s="39">
        <v>14</v>
      </c>
      <c r="E1058" s="117">
        <v>42443</v>
      </c>
      <c r="F1058" s="40"/>
    </row>
    <row r="1059" spans="1:6" ht="15" customHeight="1" x14ac:dyDescent="0.25">
      <c r="A1059" s="374"/>
      <c r="B1059" s="375"/>
      <c r="C1059" s="375"/>
      <c r="D1059" s="39">
        <v>14</v>
      </c>
      <c r="E1059" s="162">
        <v>42569</v>
      </c>
      <c r="F1059" s="40"/>
    </row>
    <row r="1060" spans="1:6" ht="15" customHeight="1" x14ac:dyDescent="0.25">
      <c r="A1060" s="361"/>
      <c r="B1060" s="363"/>
      <c r="C1060" s="363"/>
      <c r="D1060" s="254">
        <v>14</v>
      </c>
      <c r="E1060" s="149">
        <v>42548</v>
      </c>
      <c r="F1060" s="40"/>
    </row>
    <row r="1061" spans="1:6" ht="15" customHeight="1" x14ac:dyDescent="0.25">
      <c r="A1061" s="362"/>
      <c r="B1061" s="364"/>
      <c r="C1061" s="364"/>
      <c r="D1061" s="254">
        <v>14</v>
      </c>
      <c r="E1061" s="278">
        <v>42583</v>
      </c>
      <c r="F1061" s="40"/>
    </row>
  </sheetData>
  <mergeCells count="1471">
    <mergeCell ref="A1004:A1005"/>
    <mergeCell ref="B1004:B1005"/>
    <mergeCell ref="C1004:C1005"/>
    <mergeCell ref="A1006:A1007"/>
    <mergeCell ref="B1006:B1007"/>
    <mergeCell ref="C1006:C1007"/>
    <mergeCell ref="A1008:A1009"/>
    <mergeCell ref="B1008:B1009"/>
    <mergeCell ref="C1008:C1009"/>
    <mergeCell ref="A1010:A1011"/>
    <mergeCell ref="B1010:B1011"/>
    <mergeCell ref="C1010:C1011"/>
    <mergeCell ref="A6:A7"/>
    <mergeCell ref="B6:B7"/>
    <mergeCell ref="C6:C7"/>
    <mergeCell ref="F6:F7"/>
    <mergeCell ref="D1000:D1001"/>
    <mergeCell ref="D1002:D1003"/>
    <mergeCell ref="E1000:E1001"/>
    <mergeCell ref="E1002:E1003"/>
    <mergeCell ref="F1000:F1001"/>
    <mergeCell ref="F1002:F1003"/>
    <mergeCell ref="D846:D847"/>
    <mergeCell ref="E846:E847"/>
    <mergeCell ref="E848:E849"/>
    <mergeCell ref="D848:D849"/>
    <mergeCell ref="D841:D844"/>
    <mergeCell ref="E841:E844"/>
    <mergeCell ref="C1000:C1001"/>
    <mergeCell ref="B1000:B1001"/>
    <mergeCell ref="A1000:A1001"/>
    <mergeCell ref="B1002:B1003"/>
    <mergeCell ref="C1002:C1003"/>
    <mergeCell ref="A1002:A1003"/>
    <mergeCell ref="A69:F69"/>
    <mergeCell ref="A71:A73"/>
    <mergeCell ref="B71:B73"/>
    <mergeCell ref="C71:C73"/>
    <mergeCell ref="C187:C188"/>
    <mergeCell ref="C185:C186"/>
    <mergeCell ref="A187:A188"/>
    <mergeCell ref="A181:F181"/>
    <mergeCell ref="A76:A77"/>
    <mergeCell ref="B76:B77"/>
    <mergeCell ref="C76:C77"/>
    <mergeCell ref="F76:F77"/>
    <mergeCell ref="A862:A863"/>
    <mergeCell ref="B183:B184"/>
    <mergeCell ref="C183:C184"/>
    <mergeCell ref="A183:A184"/>
    <mergeCell ref="B185:B186"/>
    <mergeCell ref="A185:A186"/>
    <mergeCell ref="A851:A853"/>
    <mergeCell ref="B851:B853"/>
    <mergeCell ref="C851:C853"/>
    <mergeCell ref="A191:A192"/>
    <mergeCell ref="F837:F840"/>
    <mergeCell ref="A841:A845"/>
    <mergeCell ref="B841:B845"/>
    <mergeCell ref="C841:C845"/>
    <mergeCell ref="C87:C88"/>
    <mergeCell ref="A87:A88"/>
    <mergeCell ref="B85:B86"/>
    <mergeCell ref="C85:C86"/>
    <mergeCell ref="A85:A86"/>
    <mergeCell ref="A93:A94"/>
    <mergeCell ref="B93:B94"/>
    <mergeCell ref="C93:C94"/>
    <mergeCell ref="A80:F80"/>
    <mergeCell ref="C854:C855"/>
    <mergeCell ref="A102:F102"/>
    <mergeCell ref="B116:B117"/>
    <mergeCell ref="C116:C117"/>
    <mergeCell ref="F867:F868"/>
    <mergeCell ref="A869:F869"/>
    <mergeCell ref="B973:B974"/>
    <mergeCell ref="A973:A974"/>
    <mergeCell ref="B975:B976"/>
    <mergeCell ref="A975:A976"/>
    <mergeCell ref="B977:B978"/>
    <mergeCell ref="A977:A978"/>
    <mergeCell ref="C977:C978"/>
    <mergeCell ref="C969:C970"/>
    <mergeCell ref="C975:C976"/>
    <mergeCell ref="B634:B636"/>
    <mergeCell ref="C634:C636"/>
    <mergeCell ref="A634:A636"/>
    <mergeCell ref="C637:C638"/>
    <mergeCell ref="B637:B638"/>
    <mergeCell ref="A637:A638"/>
    <mergeCell ref="B639:B640"/>
    <mergeCell ref="A639:A640"/>
    <mergeCell ref="C943:C945"/>
    <mergeCell ref="A906:A907"/>
    <mergeCell ref="C906:C907"/>
    <mergeCell ref="A908:A909"/>
    <mergeCell ref="B106:B107"/>
    <mergeCell ref="C106:C107"/>
    <mergeCell ref="A106:A107"/>
    <mergeCell ref="A874:A875"/>
    <mergeCell ref="B874:B875"/>
    <mergeCell ref="C874:C875"/>
    <mergeCell ref="A867:A868"/>
    <mergeCell ref="B867:B868"/>
    <mergeCell ref="C867:C868"/>
    <mergeCell ref="B187:B188"/>
    <mergeCell ref="B987:B988"/>
    <mergeCell ref="A987:A988"/>
    <mergeCell ref="B989:B990"/>
    <mergeCell ref="A989:A990"/>
    <mergeCell ref="A979:A980"/>
    <mergeCell ref="B981:B982"/>
    <mergeCell ref="A981:A982"/>
    <mergeCell ref="B961:B962"/>
    <mergeCell ref="A961:A962"/>
    <mergeCell ref="C961:C962"/>
    <mergeCell ref="C963:C964"/>
    <mergeCell ref="C967:C968"/>
    <mergeCell ref="B983:B984"/>
    <mergeCell ref="A983:A984"/>
    <mergeCell ref="A955:A956"/>
    <mergeCell ref="B971:B972"/>
    <mergeCell ref="C971:C972"/>
    <mergeCell ref="A971:A972"/>
    <mergeCell ref="B963:B964"/>
    <mergeCell ref="C987:C988"/>
    <mergeCell ref="C985:C986"/>
    <mergeCell ref="C989:C990"/>
    <mergeCell ref="C998:C999"/>
    <mergeCell ref="C973:C974"/>
    <mergeCell ref="A991:A992"/>
    <mergeCell ref="B993:B994"/>
    <mergeCell ref="A993:A994"/>
    <mergeCell ref="C995:C997"/>
    <mergeCell ref="B995:B997"/>
    <mergeCell ref="A995:A997"/>
    <mergeCell ref="A985:A986"/>
    <mergeCell ref="A998:A999"/>
    <mergeCell ref="B998:B999"/>
    <mergeCell ref="A777:A779"/>
    <mergeCell ref="C780:C782"/>
    <mergeCell ref="C783:C784"/>
    <mergeCell ref="C785:C786"/>
    <mergeCell ref="B785:B786"/>
    <mergeCell ref="B783:B784"/>
    <mergeCell ref="A783:A784"/>
    <mergeCell ref="A785:A786"/>
    <mergeCell ref="B780:B782"/>
    <mergeCell ref="A780:A782"/>
    <mergeCell ref="B892:B893"/>
    <mergeCell ref="A892:A893"/>
    <mergeCell ref="C892:C893"/>
    <mergeCell ref="A890:A891"/>
    <mergeCell ref="A876:F876"/>
    <mergeCell ref="B801:B802"/>
    <mergeCell ref="C981:C982"/>
    <mergeCell ref="B953:B954"/>
    <mergeCell ref="B965:B966"/>
    <mergeCell ref="C965:C966"/>
    <mergeCell ref="C983:C984"/>
    <mergeCell ref="C991:C992"/>
    <mergeCell ref="C993:C994"/>
    <mergeCell ref="A965:A966"/>
    <mergeCell ref="B967:B968"/>
    <mergeCell ref="A967:A968"/>
    <mergeCell ref="B969:B970"/>
    <mergeCell ref="A969:A970"/>
    <mergeCell ref="A963:A964"/>
    <mergeCell ref="A738:A739"/>
    <mergeCell ref="B736:B737"/>
    <mergeCell ref="A736:A737"/>
    <mergeCell ref="A734:A735"/>
    <mergeCell ref="B734:B735"/>
    <mergeCell ref="C732:C733"/>
    <mergeCell ref="C734:C735"/>
    <mergeCell ref="C736:C737"/>
    <mergeCell ref="C738:C739"/>
    <mergeCell ref="B738:B739"/>
    <mergeCell ref="B732:B733"/>
    <mergeCell ref="C910:C911"/>
    <mergeCell ref="A912:A913"/>
    <mergeCell ref="B912:B913"/>
    <mergeCell ref="C912:C913"/>
    <mergeCell ref="B906:B907"/>
    <mergeCell ref="B908:B909"/>
    <mergeCell ref="C908:C909"/>
    <mergeCell ref="B902:B903"/>
    <mergeCell ref="A902:A903"/>
    <mergeCell ref="C902:C903"/>
    <mergeCell ref="A904:A905"/>
    <mergeCell ref="A808:A809"/>
    <mergeCell ref="C808:C809"/>
    <mergeCell ref="B957:B958"/>
    <mergeCell ref="A957:A958"/>
    <mergeCell ref="C957:C958"/>
    <mergeCell ref="B959:B960"/>
    <mergeCell ref="C959:C960"/>
    <mergeCell ref="A959:A960"/>
    <mergeCell ref="A914:A915"/>
    <mergeCell ref="B914:B915"/>
    <mergeCell ref="C914:C915"/>
    <mergeCell ref="B916:B917"/>
    <mergeCell ref="C916:C917"/>
    <mergeCell ref="A916:A917"/>
    <mergeCell ref="A910:A911"/>
    <mergeCell ref="B910:B911"/>
    <mergeCell ref="A943:A945"/>
    <mergeCell ref="C953:C954"/>
    <mergeCell ref="A953:A954"/>
    <mergeCell ref="B955:B956"/>
    <mergeCell ref="C955:C956"/>
    <mergeCell ref="B946:B948"/>
    <mergeCell ref="C946:C948"/>
    <mergeCell ref="A946:A948"/>
    <mergeCell ref="B949:B950"/>
    <mergeCell ref="C949:C950"/>
    <mergeCell ref="A949:A950"/>
    <mergeCell ref="B943:B945"/>
    <mergeCell ref="A928:A929"/>
    <mergeCell ref="B928:B929"/>
    <mergeCell ref="C928:C929"/>
    <mergeCell ref="A932:A933"/>
    <mergeCell ref="C932:C933"/>
    <mergeCell ref="B932:B933"/>
    <mergeCell ref="A525:A526"/>
    <mergeCell ref="A708:A709"/>
    <mergeCell ref="B708:B709"/>
    <mergeCell ref="B706:B707"/>
    <mergeCell ref="A706:A707"/>
    <mergeCell ref="A704:A705"/>
    <mergeCell ref="A714:A715"/>
    <mergeCell ref="B712:B713"/>
    <mergeCell ref="A712:A713"/>
    <mergeCell ref="B710:B711"/>
    <mergeCell ref="A710:A711"/>
    <mergeCell ref="A720:A721"/>
    <mergeCell ref="A718:A719"/>
    <mergeCell ref="A716:A717"/>
    <mergeCell ref="B726:B727"/>
    <mergeCell ref="A726:A727"/>
    <mergeCell ref="A620:A621"/>
    <mergeCell ref="B646:B647"/>
    <mergeCell ref="A646:A647"/>
    <mergeCell ref="A622:A624"/>
    <mergeCell ref="B625:B627"/>
    <mergeCell ref="A625:A627"/>
    <mergeCell ref="B628:B629"/>
    <mergeCell ref="B622:B624"/>
    <mergeCell ref="B620:B621"/>
    <mergeCell ref="B641:B642"/>
    <mergeCell ref="A641:A642"/>
    <mergeCell ref="B648:B649"/>
    <mergeCell ref="A648:A649"/>
    <mergeCell ref="B630:B631"/>
    <mergeCell ref="A632:A633"/>
    <mergeCell ref="A628:A629"/>
    <mergeCell ref="C730:C731"/>
    <mergeCell ref="B618:B619"/>
    <mergeCell ref="C618:C619"/>
    <mergeCell ref="A618:A619"/>
    <mergeCell ref="C639:C640"/>
    <mergeCell ref="C641:C642"/>
    <mergeCell ref="C650:C651"/>
    <mergeCell ref="C646:C647"/>
    <mergeCell ref="C648:C649"/>
    <mergeCell ref="C625:C627"/>
    <mergeCell ref="C628:C629"/>
    <mergeCell ref="C643:C645"/>
    <mergeCell ref="C620:C621"/>
    <mergeCell ref="C622:C624"/>
    <mergeCell ref="C630:C631"/>
    <mergeCell ref="A630:A631"/>
    <mergeCell ref="B632:B633"/>
    <mergeCell ref="B702:B703"/>
    <mergeCell ref="C702:C703"/>
    <mergeCell ref="A702:A703"/>
    <mergeCell ref="B704:B705"/>
    <mergeCell ref="A693:A694"/>
    <mergeCell ref="B693:B694"/>
    <mergeCell ref="C693:C694"/>
    <mergeCell ref="A681:A682"/>
    <mergeCell ref="B681:B682"/>
    <mergeCell ref="C681:C682"/>
    <mergeCell ref="A668:A669"/>
    <mergeCell ref="B650:B651"/>
    <mergeCell ref="A650:A651"/>
    <mergeCell ref="B714:B715"/>
    <mergeCell ref="C714:C715"/>
    <mergeCell ref="B533:B534"/>
    <mergeCell ref="A533:A534"/>
    <mergeCell ref="C517:C518"/>
    <mergeCell ref="C519:C520"/>
    <mergeCell ref="C521:C522"/>
    <mergeCell ref="C523:C524"/>
    <mergeCell ref="B724:B725"/>
    <mergeCell ref="A724:A725"/>
    <mergeCell ref="B722:B723"/>
    <mergeCell ref="A722:A723"/>
    <mergeCell ref="A732:A733"/>
    <mergeCell ref="A730:A731"/>
    <mergeCell ref="B730:B731"/>
    <mergeCell ref="B728:B729"/>
    <mergeCell ref="A728:A729"/>
    <mergeCell ref="B616:B617"/>
    <mergeCell ref="C616:C617"/>
    <mergeCell ref="A616:A617"/>
    <mergeCell ref="B535:B536"/>
    <mergeCell ref="A535:A536"/>
    <mergeCell ref="C535:C536"/>
    <mergeCell ref="B537:B538"/>
    <mergeCell ref="A537:A538"/>
    <mergeCell ref="B531:B532"/>
    <mergeCell ref="A531:A532"/>
    <mergeCell ref="B523:B524"/>
    <mergeCell ref="A523:A524"/>
    <mergeCell ref="B525:B526"/>
    <mergeCell ref="C722:C723"/>
    <mergeCell ref="C724:C725"/>
    <mergeCell ref="C726:C727"/>
    <mergeCell ref="C728:C729"/>
    <mergeCell ref="C716:C717"/>
    <mergeCell ref="C718:C719"/>
    <mergeCell ref="B720:B721"/>
    <mergeCell ref="C720:C721"/>
    <mergeCell ref="B718:B719"/>
    <mergeCell ref="B716:B717"/>
    <mergeCell ref="C706:C707"/>
    <mergeCell ref="C708:C709"/>
    <mergeCell ref="C710:C711"/>
    <mergeCell ref="C712:C713"/>
    <mergeCell ref="A543:A544"/>
    <mergeCell ref="A541:A542"/>
    <mergeCell ref="B541:B542"/>
    <mergeCell ref="C541:C542"/>
    <mergeCell ref="C632:C633"/>
    <mergeCell ref="B643:B645"/>
    <mergeCell ref="A643:A645"/>
    <mergeCell ref="C595:C597"/>
    <mergeCell ref="A595:A597"/>
    <mergeCell ref="C598:C600"/>
    <mergeCell ref="B598:B600"/>
    <mergeCell ref="A598:A600"/>
    <mergeCell ref="C609:C610"/>
    <mergeCell ref="B668:B669"/>
    <mergeCell ref="C668:C669"/>
    <mergeCell ref="A656:A657"/>
    <mergeCell ref="B656:B657"/>
    <mergeCell ref="C656:C657"/>
    <mergeCell ref="A513:A514"/>
    <mergeCell ref="C513:C514"/>
    <mergeCell ref="B515:B516"/>
    <mergeCell ref="A515:A516"/>
    <mergeCell ref="C515:C516"/>
    <mergeCell ref="C556:C557"/>
    <mergeCell ref="B558:B559"/>
    <mergeCell ref="C525:C526"/>
    <mergeCell ref="A539:A540"/>
    <mergeCell ref="B592:B594"/>
    <mergeCell ref="A592:A594"/>
    <mergeCell ref="B584:B585"/>
    <mergeCell ref="C584:C585"/>
    <mergeCell ref="A584:A585"/>
    <mergeCell ref="B586:B588"/>
    <mergeCell ref="C586:C588"/>
    <mergeCell ref="A586:A588"/>
    <mergeCell ref="B578:B580"/>
    <mergeCell ref="C578:C580"/>
    <mergeCell ref="A571:A572"/>
    <mergeCell ref="A569:A570"/>
    <mergeCell ref="A578:A580"/>
    <mergeCell ref="B581:B583"/>
    <mergeCell ref="C539:C540"/>
    <mergeCell ref="C589:C591"/>
    <mergeCell ref="B589:B591"/>
    <mergeCell ref="A589:A591"/>
    <mergeCell ref="C592:C594"/>
    <mergeCell ref="A519:A520"/>
    <mergeCell ref="B521:B522"/>
    <mergeCell ref="A521:A522"/>
    <mergeCell ref="C537:C538"/>
    <mergeCell ref="A483:A484"/>
    <mergeCell ref="B483:B484"/>
    <mergeCell ref="C483:C484"/>
    <mergeCell ref="A485:A486"/>
    <mergeCell ref="B485:B486"/>
    <mergeCell ref="C485:C486"/>
    <mergeCell ref="A479:A480"/>
    <mergeCell ref="B479:B480"/>
    <mergeCell ref="C479:C480"/>
    <mergeCell ref="B611:B613"/>
    <mergeCell ref="C611:C613"/>
    <mergeCell ref="A611:A613"/>
    <mergeCell ref="B527:B528"/>
    <mergeCell ref="A527:A528"/>
    <mergeCell ref="C529:C530"/>
    <mergeCell ref="C531:C532"/>
    <mergeCell ref="C533:C534"/>
    <mergeCell ref="C543:C544"/>
    <mergeCell ref="C547:C548"/>
    <mergeCell ref="B547:B548"/>
    <mergeCell ref="A547:A548"/>
    <mergeCell ref="B545:B546"/>
    <mergeCell ref="C545:C546"/>
    <mergeCell ref="A545:A546"/>
    <mergeCell ref="B543:B544"/>
    <mergeCell ref="B607:B608"/>
    <mergeCell ref="C607:C608"/>
    <mergeCell ref="A607:A608"/>
    <mergeCell ref="B609:B610"/>
    <mergeCell ref="C604:C606"/>
    <mergeCell ref="A604:A606"/>
    <mergeCell ref="B595:B597"/>
    <mergeCell ref="A495:A496"/>
    <mergeCell ref="B495:B496"/>
    <mergeCell ref="C495:C496"/>
    <mergeCell ref="A497:A498"/>
    <mergeCell ref="B497:B498"/>
    <mergeCell ref="C497:C498"/>
    <mergeCell ref="A491:A492"/>
    <mergeCell ref="B491:B492"/>
    <mergeCell ref="C491:C492"/>
    <mergeCell ref="A493:A494"/>
    <mergeCell ref="B493:B494"/>
    <mergeCell ref="C493:C494"/>
    <mergeCell ref="A487:A488"/>
    <mergeCell ref="B487:B488"/>
    <mergeCell ref="C487:C488"/>
    <mergeCell ref="A489:A490"/>
    <mergeCell ref="B489:B490"/>
    <mergeCell ref="C489:C490"/>
    <mergeCell ref="B507:B508"/>
    <mergeCell ref="A507:A508"/>
    <mergeCell ref="C507:C508"/>
    <mergeCell ref="B551:B552"/>
    <mergeCell ref="B563:B565"/>
    <mergeCell ref="C563:C565"/>
    <mergeCell ref="B560:B562"/>
    <mergeCell ref="A560:A562"/>
    <mergeCell ref="C560:C562"/>
    <mergeCell ref="A563:A565"/>
    <mergeCell ref="B553:B555"/>
    <mergeCell ref="C553:C555"/>
    <mergeCell ref="A553:A555"/>
    <mergeCell ref="B556:B557"/>
    <mergeCell ref="A499:A500"/>
    <mergeCell ref="B499:B500"/>
    <mergeCell ref="C499:C500"/>
    <mergeCell ref="A501:F501"/>
    <mergeCell ref="B509:B510"/>
    <mergeCell ref="A509:A510"/>
    <mergeCell ref="C509:C510"/>
    <mergeCell ref="B511:B512"/>
    <mergeCell ref="A511:A512"/>
    <mergeCell ref="C511:C512"/>
    <mergeCell ref="B517:B518"/>
    <mergeCell ref="A517:A518"/>
    <mergeCell ref="C527:C528"/>
    <mergeCell ref="B529:B530"/>
    <mergeCell ref="A529:A530"/>
    <mergeCell ref="B519:B520"/>
    <mergeCell ref="B539:B540"/>
    <mergeCell ref="B513:B514"/>
    <mergeCell ref="F24:F26"/>
    <mergeCell ref="A27:A28"/>
    <mergeCell ref="B27:B28"/>
    <mergeCell ref="C27:C28"/>
    <mergeCell ref="F27:F28"/>
    <mergeCell ref="A29:A30"/>
    <mergeCell ref="B29:B30"/>
    <mergeCell ref="C829:C830"/>
    <mergeCell ref="B794:B795"/>
    <mergeCell ref="A794:A795"/>
    <mergeCell ref="C794:C795"/>
    <mergeCell ref="C792:C793"/>
    <mergeCell ref="B898:B899"/>
    <mergeCell ref="C898:C899"/>
    <mergeCell ref="A898:A899"/>
    <mergeCell ref="A900:A901"/>
    <mergeCell ref="B503:B504"/>
    <mergeCell ref="C503:C504"/>
    <mergeCell ref="A503:A504"/>
    <mergeCell ref="B505:B506"/>
    <mergeCell ref="C505:C506"/>
    <mergeCell ref="A505:A506"/>
    <mergeCell ref="C581:C583"/>
    <mergeCell ref="A581:A583"/>
    <mergeCell ref="A551:A552"/>
    <mergeCell ref="C551:C552"/>
    <mergeCell ref="B576:B577"/>
    <mergeCell ref="C576:C577"/>
    <mergeCell ref="A576:A577"/>
    <mergeCell ref="B573:B575"/>
    <mergeCell ref="C573:C575"/>
    <mergeCell ref="A573:A575"/>
    <mergeCell ref="A922:A923"/>
    <mergeCell ref="B922:B923"/>
    <mergeCell ref="C922:C923"/>
    <mergeCell ref="C924:C925"/>
    <mergeCell ref="B924:B925"/>
    <mergeCell ref="C846:C849"/>
    <mergeCell ref="A941:F941"/>
    <mergeCell ref="C939:C940"/>
    <mergeCell ref="F846:F849"/>
    <mergeCell ref="C872:C873"/>
    <mergeCell ref="F872:F873"/>
    <mergeCell ref="F854:F855"/>
    <mergeCell ref="C880:C882"/>
    <mergeCell ref="B803:B805"/>
    <mergeCell ref="C803:C805"/>
    <mergeCell ref="A803:A805"/>
    <mergeCell ref="B806:B807"/>
    <mergeCell ref="C806:C807"/>
    <mergeCell ref="A806:A807"/>
    <mergeCell ref="B808:B809"/>
    <mergeCell ref="C801:C802"/>
    <mergeCell ref="B878:B879"/>
    <mergeCell ref="A878:A879"/>
    <mergeCell ref="C878:C879"/>
    <mergeCell ref="B885:B886"/>
    <mergeCell ref="C885:C886"/>
    <mergeCell ref="A885:A886"/>
    <mergeCell ref="B880:B882"/>
    <mergeCell ref="A880:A882"/>
    <mergeCell ref="B837:B840"/>
    <mergeCell ref="C837:C840"/>
    <mergeCell ref="A856:A858"/>
    <mergeCell ref="B856:B858"/>
    <mergeCell ref="C856:C858"/>
    <mergeCell ref="F856:F858"/>
    <mergeCell ref="A883:F883"/>
    <mergeCell ref="A829:A830"/>
    <mergeCell ref="B829:B830"/>
    <mergeCell ref="A837:A840"/>
    <mergeCell ref="B1029:B1030"/>
    <mergeCell ref="C1029:C1030"/>
    <mergeCell ref="A1029:A1030"/>
    <mergeCell ref="B108:B109"/>
    <mergeCell ref="C108:C109"/>
    <mergeCell ref="A108:A109"/>
    <mergeCell ref="C126:C127"/>
    <mergeCell ref="B126:B127"/>
    <mergeCell ref="A126:A127"/>
    <mergeCell ref="B124:B125"/>
    <mergeCell ref="A124:A125"/>
    <mergeCell ref="C124:C125"/>
    <mergeCell ref="A870:A871"/>
    <mergeCell ref="B870:B871"/>
    <mergeCell ref="C870:C871"/>
    <mergeCell ref="F870:F871"/>
    <mergeCell ref="A872:A873"/>
    <mergeCell ref="B872:B873"/>
    <mergeCell ref="C1025:C1026"/>
    <mergeCell ref="A1012:F1012"/>
    <mergeCell ref="A1018:A1019"/>
    <mergeCell ref="B1018:B1019"/>
    <mergeCell ref="C1018:C1019"/>
    <mergeCell ref="F153:F154"/>
    <mergeCell ref="B900:B901"/>
    <mergeCell ref="C900:C901"/>
    <mergeCell ref="C894:C895"/>
    <mergeCell ref="B894:B895"/>
    <mergeCell ref="A894:A895"/>
    <mergeCell ref="B896:B897"/>
    <mergeCell ref="A896:A897"/>
    <mergeCell ref="C896:C897"/>
    <mergeCell ref="B12:B14"/>
    <mergeCell ref="C12:C14"/>
    <mergeCell ref="A12:A14"/>
    <mergeCell ref="A10:A11"/>
    <mergeCell ref="B10:B11"/>
    <mergeCell ref="C10:C11"/>
    <mergeCell ref="B15:B17"/>
    <mergeCell ref="C15:C17"/>
    <mergeCell ref="A15:A17"/>
    <mergeCell ref="A78:A79"/>
    <mergeCell ref="B78:B79"/>
    <mergeCell ref="F169:F170"/>
    <mergeCell ref="A171:A172"/>
    <mergeCell ref="A924:A925"/>
    <mergeCell ref="C918:C919"/>
    <mergeCell ref="B918:B919"/>
    <mergeCell ref="A918:A919"/>
    <mergeCell ref="C920:C921"/>
    <mergeCell ref="B920:B921"/>
    <mergeCell ref="A859:A861"/>
    <mergeCell ref="B859:B861"/>
    <mergeCell ref="C859:C861"/>
    <mergeCell ref="F859:F861"/>
    <mergeCell ref="A104:A105"/>
    <mergeCell ref="B104:B105"/>
    <mergeCell ref="C104:C105"/>
    <mergeCell ref="A163:A164"/>
    <mergeCell ref="B163:B164"/>
    <mergeCell ref="C163:C164"/>
    <mergeCell ref="F163:F164"/>
    <mergeCell ref="A159:A160"/>
    <mergeCell ref="B159:B160"/>
    <mergeCell ref="A98:F98"/>
    <mergeCell ref="A112:F112"/>
    <mergeCell ref="A122:F122"/>
    <mergeCell ref="A211:F211"/>
    <mergeCell ref="A173:A174"/>
    <mergeCell ref="B173:B174"/>
    <mergeCell ref="C173:C174"/>
    <mergeCell ref="D173:D174"/>
    <mergeCell ref="E173:E174"/>
    <mergeCell ref="A169:A170"/>
    <mergeCell ref="B169:B170"/>
    <mergeCell ref="C169:C170"/>
    <mergeCell ref="B904:B905"/>
    <mergeCell ref="C904:C905"/>
    <mergeCell ref="B951:B952"/>
    <mergeCell ref="C951:C952"/>
    <mergeCell ref="A951:A952"/>
    <mergeCell ref="B199:B200"/>
    <mergeCell ref="B201:B202"/>
    <mergeCell ref="C199:C200"/>
    <mergeCell ref="C201:C202"/>
    <mergeCell ref="A199:A200"/>
    <mergeCell ref="A201:A202"/>
    <mergeCell ref="A930:F930"/>
    <mergeCell ref="C159:C160"/>
    <mergeCell ref="F159:F160"/>
    <mergeCell ref="A161:A162"/>
    <mergeCell ref="A920:A921"/>
    <mergeCell ref="F157:F158"/>
    <mergeCell ref="B161:B162"/>
    <mergeCell ref="C161:C162"/>
    <mergeCell ref="F161:F162"/>
    <mergeCell ref="C229:C230"/>
    <mergeCell ref="A1021:A1022"/>
    <mergeCell ref="B1021:B1022"/>
    <mergeCell ref="C1021:C1022"/>
    <mergeCell ref="A1016:F1016"/>
    <mergeCell ref="A197:F197"/>
    <mergeCell ref="B862:B863"/>
    <mergeCell ref="C862:C863"/>
    <mergeCell ref="F862:F863"/>
    <mergeCell ref="A864:A866"/>
    <mergeCell ref="B864:B866"/>
    <mergeCell ref="C864:C866"/>
    <mergeCell ref="F864:F866"/>
    <mergeCell ref="C114:C115"/>
    <mergeCell ref="B114:B115"/>
    <mergeCell ref="A114:A115"/>
    <mergeCell ref="B1058:B1059"/>
    <mergeCell ref="C1058:C1059"/>
    <mergeCell ref="A229:A230"/>
    <mergeCell ref="A227:F227"/>
    <mergeCell ref="C979:C980"/>
    <mergeCell ref="B979:B980"/>
    <mergeCell ref="B985:B986"/>
    <mergeCell ref="B991:B992"/>
    <mergeCell ref="A1056:A1057"/>
    <mergeCell ref="B1056:B1057"/>
    <mergeCell ref="C1056:C1057"/>
    <mergeCell ref="A189:F189"/>
    <mergeCell ref="A153:A154"/>
    <mergeCell ref="B153:B154"/>
    <mergeCell ref="C153:C154"/>
    <mergeCell ref="F874:F875"/>
    <mergeCell ref="A146:F146"/>
    <mergeCell ref="B148:B150"/>
    <mergeCell ref="C148:C150"/>
    <mergeCell ref="A148:A150"/>
    <mergeCell ref="C100:C101"/>
    <mergeCell ref="B100:B101"/>
    <mergeCell ref="A100:A101"/>
    <mergeCell ref="A279:A280"/>
    <mergeCell ref="B279:B280"/>
    <mergeCell ref="C279:C280"/>
    <mergeCell ref="A277:A278"/>
    <mergeCell ref="B277:B278"/>
    <mergeCell ref="C277:C278"/>
    <mergeCell ref="A203:F203"/>
    <mergeCell ref="A193:F193"/>
    <mergeCell ref="B195:B196"/>
    <mergeCell ref="A195:A196"/>
    <mergeCell ref="C195:C196"/>
    <mergeCell ref="A273:A274"/>
    <mergeCell ref="B273:B274"/>
    <mergeCell ref="C273:C274"/>
    <mergeCell ref="F273:F274"/>
    <mergeCell ref="A275:F275"/>
    <mergeCell ref="A207:A208"/>
    <mergeCell ref="A209:A210"/>
    <mergeCell ref="A205:A206"/>
    <mergeCell ref="B207:B208"/>
    <mergeCell ref="C207:C208"/>
    <mergeCell ref="B205:B206"/>
    <mergeCell ref="C205:C206"/>
    <mergeCell ref="B209:B210"/>
    <mergeCell ref="C209:C210"/>
    <mergeCell ref="C251:C252"/>
    <mergeCell ref="B237:B238"/>
    <mergeCell ref="C237:C238"/>
    <mergeCell ref="C239:C240"/>
    <mergeCell ref="B239:B240"/>
    <mergeCell ref="B219:B220"/>
    <mergeCell ref="C219:C220"/>
    <mergeCell ref="B221:B222"/>
    <mergeCell ref="A269:A270"/>
    <mergeCell ref="B269:B270"/>
    <mergeCell ref="C269:C270"/>
    <mergeCell ref="F269:F270"/>
    <mergeCell ref="A271:A272"/>
    <mergeCell ref="B271:B272"/>
    <mergeCell ref="C271:C272"/>
    <mergeCell ref="F271:F272"/>
    <mergeCell ref="A264:A266"/>
    <mergeCell ref="F264:F266"/>
    <mergeCell ref="A267:A268"/>
    <mergeCell ref="B267:B268"/>
    <mergeCell ref="C267:C268"/>
    <mergeCell ref="F267:F268"/>
    <mergeCell ref="A259:A261"/>
    <mergeCell ref="B259:B261"/>
    <mergeCell ref="C259:C261"/>
    <mergeCell ref="F259:F261"/>
    <mergeCell ref="A262:A263"/>
    <mergeCell ref="B262:B263"/>
    <mergeCell ref="C262:C263"/>
    <mergeCell ref="F262:F263"/>
    <mergeCell ref="B264:B266"/>
    <mergeCell ref="C264:C266"/>
    <mergeCell ref="A1054:F1054"/>
    <mergeCell ref="C231:C232"/>
    <mergeCell ref="C171:C172"/>
    <mergeCell ref="F171:F172"/>
    <mergeCell ref="C221:C222"/>
    <mergeCell ref="B213:B214"/>
    <mergeCell ref="C213:C214"/>
    <mergeCell ref="B215:B216"/>
    <mergeCell ref="C215:C216"/>
    <mergeCell ref="B229:B230"/>
    <mergeCell ref="A231:A232"/>
    <mergeCell ref="B231:B232"/>
    <mergeCell ref="C1060:C1061"/>
    <mergeCell ref="B1060:B1061"/>
    <mergeCell ref="A1060:A1061"/>
    <mergeCell ref="A1058:A1059"/>
    <mergeCell ref="A253:A255"/>
    <mergeCell ref="B253:B255"/>
    <mergeCell ref="C253:C255"/>
    <mergeCell ref="F253:F255"/>
    <mergeCell ref="A256:A258"/>
    <mergeCell ref="B256:B258"/>
    <mergeCell ref="C256:C258"/>
    <mergeCell ref="F256:F258"/>
    <mergeCell ref="F251:F252"/>
    <mergeCell ref="B243:B244"/>
    <mergeCell ref="C243:C244"/>
    <mergeCell ref="B245:B246"/>
    <mergeCell ref="C245:C246"/>
    <mergeCell ref="C247:C248"/>
    <mergeCell ref="B247:B248"/>
    <mergeCell ref="B235:B236"/>
    <mergeCell ref="A1023:A1024"/>
    <mergeCell ref="B1023:B1024"/>
    <mergeCell ref="A213:A214"/>
    <mergeCell ref="B191:B192"/>
    <mergeCell ref="C191:C192"/>
    <mergeCell ref="A83:F83"/>
    <mergeCell ref="B91:B92"/>
    <mergeCell ref="C91:C92"/>
    <mergeCell ref="A91:A92"/>
    <mergeCell ref="A89:A90"/>
    <mergeCell ref="B89:B90"/>
    <mergeCell ref="C89:C90"/>
    <mergeCell ref="B87:B88"/>
    <mergeCell ref="F851:F853"/>
    <mergeCell ref="A854:A855"/>
    <mergeCell ref="B854:B855"/>
    <mergeCell ref="A846:A849"/>
    <mergeCell ref="B846:B849"/>
    <mergeCell ref="A155:A156"/>
    <mergeCell ref="B155:B156"/>
    <mergeCell ref="C155:C156"/>
    <mergeCell ref="F155:F156"/>
    <mergeCell ref="A157:A158"/>
    <mergeCell ref="B157:B158"/>
    <mergeCell ref="C157:C158"/>
    <mergeCell ref="B223:B224"/>
    <mergeCell ref="B225:B226"/>
    <mergeCell ref="A235:A236"/>
    <mergeCell ref="A237:A238"/>
    <mergeCell ref="A239:A240"/>
    <mergeCell ref="A219:A220"/>
    <mergeCell ref="A221:A222"/>
    <mergeCell ref="B1031:B1032"/>
    <mergeCell ref="A1031:A1032"/>
    <mergeCell ref="C1031:C1032"/>
    <mergeCell ref="C1033:C1034"/>
    <mergeCell ref="B1033:B1034"/>
    <mergeCell ref="A1033:A1034"/>
    <mergeCell ref="F841:F845"/>
    <mergeCell ref="C95:C96"/>
    <mergeCell ref="A1027:F1027"/>
    <mergeCell ref="A167:A168"/>
    <mergeCell ref="B167:B168"/>
    <mergeCell ref="C167:C168"/>
    <mergeCell ref="F167:F168"/>
    <mergeCell ref="A1035:A1036"/>
    <mergeCell ref="B1035:B1036"/>
    <mergeCell ref="B1039:B1040"/>
    <mergeCell ref="A1039:A1040"/>
    <mergeCell ref="C1035:C1036"/>
    <mergeCell ref="B1037:B1038"/>
    <mergeCell ref="A1037:A1038"/>
    <mergeCell ref="C1037:C1038"/>
    <mergeCell ref="C1039:C1040"/>
    <mergeCell ref="A116:A117"/>
    <mergeCell ref="C118:C119"/>
    <mergeCell ref="B118:B119"/>
    <mergeCell ref="A118:A119"/>
    <mergeCell ref="B120:B121"/>
    <mergeCell ref="C120:C121"/>
    <mergeCell ref="A120:A121"/>
    <mergeCell ref="C1023:C1024"/>
    <mergeCell ref="A1025:A1026"/>
    <mergeCell ref="B1025:B1026"/>
    <mergeCell ref="F179:F180"/>
    <mergeCell ref="A177:F177"/>
    <mergeCell ref="C78:C79"/>
    <mergeCell ref="B179:B180"/>
    <mergeCell ref="C179:C180"/>
    <mergeCell ref="A179:A180"/>
    <mergeCell ref="C887:C889"/>
    <mergeCell ref="B887:B889"/>
    <mergeCell ref="A887:A889"/>
    <mergeCell ref="B890:B891"/>
    <mergeCell ref="C890:C891"/>
    <mergeCell ref="B171:B172"/>
    <mergeCell ref="A934:A935"/>
    <mergeCell ref="B934:B935"/>
    <mergeCell ref="C934:C935"/>
    <mergeCell ref="A936:A937"/>
    <mergeCell ref="B936:B937"/>
    <mergeCell ref="C936:C937"/>
    <mergeCell ref="C223:C224"/>
    <mergeCell ref="C225:C226"/>
    <mergeCell ref="A241:F241"/>
    <mergeCell ref="A215:A216"/>
    <mergeCell ref="A243:A244"/>
    <mergeCell ref="A245:A246"/>
    <mergeCell ref="B823:B824"/>
    <mergeCell ref="C823:C824"/>
    <mergeCell ref="A825:A826"/>
    <mergeCell ref="B825:B826"/>
    <mergeCell ref="C825:C826"/>
    <mergeCell ref="A827:A828"/>
    <mergeCell ref="B827:B828"/>
    <mergeCell ref="C827:C828"/>
    <mergeCell ref="A61:F61"/>
    <mergeCell ref="A63:A64"/>
    <mergeCell ref="B63:B64"/>
    <mergeCell ref="C63:C64"/>
    <mergeCell ref="F63:F64"/>
    <mergeCell ref="A58:A60"/>
    <mergeCell ref="B58:B60"/>
    <mergeCell ref="C58:C60"/>
    <mergeCell ref="F58:F60"/>
    <mergeCell ref="B95:B96"/>
    <mergeCell ref="A95:A96"/>
    <mergeCell ref="A831:F831"/>
    <mergeCell ref="A833:A835"/>
    <mergeCell ref="B833:B835"/>
    <mergeCell ref="C833:C835"/>
    <mergeCell ref="F833:F835"/>
    <mergeCell ref="A836:F836"/>
    <mergeCell ref="A74:A75"/>
    <mergeCell ref="B74:B75"/>
    <mergeCell ref="C74:C75"/>
    <mergeCell ref="F74:F75"/>
    <mergeCell ref="A247:A248"/>
    <mergeCell ref="F173:F174"/>
    <mergeCell ref="A165:F165"/>
    <mergeCell ref="C235:C236"/>
    <mergeCell ref="A223:A224"/>
    <mergeCell ref="A225:A226"/>
    <mergeCell ref="A233:F233"/>
    <mergeCell ref="A217:F217"/>
    <mergeCell ref="A249:F249"/>
    <mergeCell ref="A251:A252"/>
    <mergeCell ref="B251:B252"/>
    <mergeCell ref="A1052:A1053"/>
    <mergeCell ref="B1052:B1053"/>
    <mergeCell ref="C1052:C1053"/>
    <mergeCell ref="F1052:F1053"/>
    <mergeCell ref="A1042:F1042"/>
    <mergeCell ref="A1048:A1049"/>
    <mergeCell ref="B1048:B1049"/>
    <mergeCell ref="C1048:C1049"/>
    <mergeCell ref="F1048:F1049"/>
    <mergeCell ref="A1050:A1051"/>
    <mergeCell ref="B1050:B1051"/>
    <mergeCell ref="C1050:C1051"/>
    <mergeCell ref="F1050:F1051"/>
    <mergeCell ref="A1044:A1045"/>
    <mergeCell ref="B1044:B1045"/>
    <mergeCell ref="C1044:C1045"/>
    <mergeCell ref="F1044:F1045"/>
    <mergeCell ref="A1046:A1047"/>
    <mergeCell ref="B1046:B1047"/>
    <mergeCell ref="C1046:C1047"/>
    <mergeCell ref="F1046:F1047"/>
    <mergeCell ref="B796:B798"/>
    <mergeCell ref="C796:C798"/>
    <mergeCell ref="A796:A798"/>
    <mergeCell ref="B799:B800"/>
    <mergeCell ref="C799:C800"/>
    <mergeCell ref="A799:A800"/>
    <mergeCell ref="A801:A802"/>
    <mergeCell ref="A792:A793"/>
    <mergeCell ref="A775:F775"/>
    <mergeCell ref="F777:F779"/>
    <mergeCell ref="F780:F782"/>
    <mergeCell ref="F783:F784"/>
    <mergeCell ref="C777:C779"/>
    <mergeCell ref="F33:F34"/>
    <mergeCell ref="A35:A36"/>
    <mergeCell ref="B35:B36"/>
    <mergeCell ref="C35:C36"/>
    <mergeCell ref="F35:F36"/>
    <mergeCell ref="A37:A38"/>
    <mergeCell ref="B37:B38"/>
    <mergeCell ref="C37:C38"/>
    <mergeCell ref="F37:F38"/>
    <mergeCell ref="B777:B779"/>
    <mergeCell ref="B792:B793"/>
    <mergeCell ref="B788:B789"/>
    <mergeCell ref="C788:C789"/>
    <mergeCell ref="A33:A34"/>
    <mergeCell ref="B33:B34"/>
    <mergeCell ref="C33:C34"/>
    <mergeCell ref="A790:F790"/>
    <mergeCell ref="F71:F73"/>
    <mergeCell ref="A65:A66"/>
    <mergeCell ref="A769:A771"/>
    <mergeCell ref="B769:B771"/>
    <mergeCell ref="C769:C771"/>
    <mergeCell ref="F769:F771"/>
    <mergeCell ref="A772:A774"/>
    <mergeCell ref="B772:B774"/>
    <mergeCell ref="C772:C774"/>
    <mergeCell ref="F772:F774"/>
    <mergeCell ref="F785:F786"/>
    <mergeCell ref="A20:F20"/>
    <mergeCell ref="A22:A23"/>
    <mergeCell ref="B22:B23"/>
    <mergeCell ref="C22:C23"/>
    <mergeCell ref="F22:F23"/>
    <mergeCell ref="A24:A26"/>
    <mergeCell ref="B24:B26"/>
    <mergeCell ref="C24:C26"/>
    <mergeCell ref="C29:C30"/>
    <mergeCell ref="F29:F30"/>
    <mergeCell ref="A31:A32"/>
    <mergeCell ref="B31:B32"/>
    <mergeCell ref="C31:C32"/>
    <mergeCell ref="D31:D32"/>
    <mergeCell ref="E31:E32"/>
    <mergeCell ref="F31:F32"/>
    <mergeCell ref="B65:B66"/>
    <mergeCell ref="C65:C66"/>
    <mergeCell ref="F65:F66"/>
    <mergeCell ref="A67:A68"/>
    <mergeCell ref="B67:B68"/>
    <mergeCell ref="C67:C68"/>
    <mergeCell ref="F67:F68"/>
    <mergeCell ref="A763:A765"/>
    <mergeCell ref="B763:B765"/>
    <mergeCell ref="C763:C765"/>
    <mergeCell ref="F763:F765"/>
    <mergeCell ref="A766:A768"/>
    <mergeCell ref="B766:B768"/>
    <mergeCell ref="C766:C768"/>
    <mergeCell ref="F766:F768"/>
    <mergeCell ref="A285:A287"/>
    <mergeCell ref="B285:B287"/>
    <mergeCell ref="C285:C287"/>
    <mergeCell ref="F285:F287"/>
    <mergeCell ref="A760:A762"/>
    <mergeCell ref="B760:B762"/>
    <mergeCell ref="C760:C762"/>
    <mergeCell ref="F760:F762"/>
    <mergeCell ref="B397:B398"/>
    <mergeCell ref="C397:C398"/>
    <mergeCell ref="B421:B423"/>
    <mergeCell ref="C421:C423"/>
    <mergeCell ref="A397:A398"/>
    <mergeCell ref="B399:B400"/>
    <mergeCell ref="C399:C400"/>
    <mergeCell ref="A399:A400"/>
    <mergeCell ref="A614:F614"/>
    <mergeCell ref="B744:B745"/>
    <mergeCell ref="B697:B699"/>
    <mergeCell ref="C697:C699"/>
    <mergeCell ref="B700:B701"/>
    <mergeCell ref="C700:C701"/>
    <mergeCell ref="A697:A699"/>
    <mergeCell ref="A700:A701"/>
    <mergeCell ref="A283:A284"/>
    <mergeCell ref="B283:B284"/>
    <mergeCell ref="C283:C284"/>
    <mergeCell ref="F283:F284"/>
    <mergeCell ref="A758:F758"/>
    <mergeCell ref="B401:B402"/>
    <mergeCell ref="C401:C402"/>
    <mergeCell ref="A401:A402"/>
    <mergeCell ref="A421:A423"/>
    <mergeCell ref="B424:B425"/>
    <mergeCell ref="A424:A425"/>
    <mergeCell ref="C424:C425"/>
    <mergeCell ref="B403:B404"/>
    <mergeCell ref="A403:A404"/>
    <mergeCell ref="C403:C404"/>
    <mergeCell ref="A752:A753"/>
    <mergeCell ref="B752:B753"/>
    <mergeCell ref="A754:A755"/>
    <mergeCell ref="B754:B755"/>
    <mergeCell ref="A756:A757"/>
    <mergeCell ref="B756:B757"/>
    <mergeCell ref="A746:A747"/>
    <mergeCell ref="B746:B747"/>
    <mergeCell ref="A748:A749"/>
    <mergeCell ref="B748:B749"/>
    <mergeCell ref="A750:A751"/>
    <mergeCell ref="B750:B751"/>
    <mergeCell ref="A695:F695"/>
    <mergeCell ref="A740:F740"/>
    <mergeCell ref="A742:A743"/>
    <mergeCell ref="B742:B743"/>
    <mergeCell ref="A744:A745"/>
    <mergeCell ref="F693:F694"/>
    <mergeCell ref="A689:A690"/>
    <mergeCell ref="B689:B690"/>
    <mergeCell ref="C689:C690"/>
    <mergeCell ref="F689:F690"/>
    <mergeCell ref="A691:A692"/>
    <mergeCell ref="B691:B692"/>
    <mergeCell ref="C691:C692"/>
    <mergeCell ref="F691:F692"/>
    <mergeCell ref="C704:C705"/>
    <mergeCell ref="D693:D694"/>
    <mergeCell ref="E693:E694"/>
    <mergeCell ref="A685:A686"/>
    <mergeCell ref="B685:B686"/>
    <mergeCell ref="C685:C686"/>
    <mergeCell ref="F685:F686"/>
    <mergeCell ref="A687:A688"/>
    <mergeCell ref="B687:B688"/>
    <mergeCell ref="C687:C688"/>
    <mergeCell ref="F687:F688"/>
    <mergeCell ref="F681:F682"/>
    <mergeCell ref="A683:A684"/>
    <mergeCell ref="B683:B684"/>
    <mergeCell ref="C683:C684"/>
    <mergeCell ref="F683:F684"/>
    <mergeCell ref="A677:A678"/>
    <mergeCell ref="B677:B678"/>
    <mergeCell ref="C677:C678"/>
    <mergeCell ref="F677:F678"/>
    <mergeCell ref="A679:A680"/>
    <mergeCell ref="B679:B680"/>
    <mergeCell ref="C679:C680"/>
    <mergeCell ref="F679:F680"/>
    <mergeCell ref="A672:A673"/>
    <mergeCell ref="B672:B673"/>
    <mergeCell ref="C672:C673"/>
    <mergeCell ref="F672:F673"/>
    <mergeCell ref="A674:A676"/>
    <mergeCell ref="B674:B676"/>
    <mergeCell ref="C674:C676"/>
    <mergeCell ref="F674:F676"/>
    <mergeCell ref="F668:F669"/>
    <mergeCell ref="A670:A671"/>
    <mergeCell ref="B670:B671"/>
    <mergeCell ref="C670:C671"/>
    <mergeCell ref="F670:F671"/>
    <mergeCell ref="A664:A665"/>
    <mergeCell ref="B664:B665"/>
    <mergeCell ref="C664:C665"/>
    <mergeCell ref="F664:F665"/>
    <mergeCell ref="A666:A667"/>
    <mergeCell ref="B666:B667"/>
    <mergeCell ref="C666:C667"/>
    <mergeCell ref="F666:F667"/>
    <mergeCell ref="A660:A661"/>
    <mergeCell ref="B660:B661"/>
    <mergeCell ref="C660:C661"/>
    <mergeCell ref="F660:F661"/>
    <mergeCell ref="A662:A663"/>
    <mergeCell ref="B662:B663"/>
    <mergeCell ref="C662:C663"/>
    <mergeCell ref="F662:F663"/>
    <mergeCell ref="F656:F657"/>
    <mergeCell ref="A658:A659"/>
    <mergeCell ref="B658:B659"/>
    <mergeCell ref="C658:C659"/>
    <mergeCell ref="F658:F659"/>
    <mergeCell ref="A549:F549"/>
    <mergeCell ref="A652:F652"/>
    <mergeCell ref="A654:A655"/>
    <mergeCell ref="B654:B655"/>
    <mergeCell ref="C654:C655"/>
    <mergeCell ref="F654:F655"/>
    <mergeCell ref="B566:B568"/>
    <mergeCell ref="C566:C568"/>
    <mergeCell ref="A566:A568"/>
    <mergeCell ref="C558:C559"/>
    <mergeCell ref="A556:A557"/>
    <mergeCell ref="A558:A559"/>
    <mergeCell ref="B569:B570"/>
    <mergeCell ref="C569:C570"/>
    <mergeCell ref="B571:B572"/>
    <mergeCell ref="C571:C572"/>
    <mergeCell ref="A609:A610"/>
    <mergeCell ref="B601:B603"/>
    <mergeCell ref="C601:C603"/>
    <mergeCell ref="A601:A603"/>
    <mergeCell ref="B604:B606"/>
    <mergeCell ref="A481:A482"/>
    <mergeCell ref="B481:B482"/>
    <mergeCell ref="C481:C482"/>
    <mergeCell ref="A475:A476"/>
    <mergeCell ref="B475:B476"/>
    <mergeCell ref="C475:C476"/>
    <mergeCell ref="A477:A478"/>
    <mergeCell ref="B477:B478"/>
    <mergeCell ref="C477:C478"/>
    <mergeCell ref="A471:A472"/>
    <mergeCell ref="B471:B472"/>
    <mergeCell ref="C471:C472"/>
    <mergeCell ref="A473:A474"/>
    <mergeCell ref="B473:B474"/>
    <mergeCell ref="C473:C474"/>
    <mergeCell ref="A467:A468"/>
    <mergeCell ref="B467:B468"/>
    <mergeCell ref="C467:C468"/>
    <mergeCell ref="A469:A470"/>
    <mergeCell ref="B469:B470"/>
    <mergeCell ref="C469:C470"/>
    <mergeCell ref="A463:A464"/>
    <mergeCell ref="B463:B464"/>
    <mergeCell ref="C463:C464"/>
    <mergeCell ref="A465:A466"/>
    <mergeCell ref="B465:B466"/>
    <mergeCell ref="C465:C466"/>
    <mergeCell ref="A459:A460"/>
    <mergeCell ref="B459:B460"/>
    <mergeCell ref="C459:C460"/>
    <mergeCell ref="A461:A462"/>
    <mergeCell ref="B461:B462"/>
    <mergeCell ref="C461:C462"/>
    <mergeCell ref="A455:A456"/>
    <mergeCell ref="B455:B456"/>
    <mergeCell ref="C455:C456"/>
    <mergeCell ref="A457:A458"/>
    <mergeCell ref="B457:B458"/>
    <mergeCell ref="C457:C458"/>
    <mergeCell ref="A451:A452"/>
    <mergeCell ref="B451:B452"/>
    <mergeCell ref="C451:C452"/>
    <mergeCell ref="A453:A454"/>
    <mergeCell ref="B453:B454"/>
    <mergeCell ref="C453:C454"/>
    <mergeCell ref="A447:A448"/>
    <mergeCell ref="B447:B448"/>
    <mergeCell ref="C447:C448"/>
    <mergeCell ref="A449:A450"/>
    <mergeCell ref="B449:B450"/>
    <mergeCell ref="C449:C450"/>
    <mergeCell ref="A445:A446"/>
    <mergeCell ref="B445:B446"/>
    <mergeCell ref="C445:C446"/>
    <mergeCell ref="A441:A442"/>
    <mergeCell ref="B441:B442"/>
    <mergeCell ref="C441:C442"/>
    <mergeCell ref="A443:A444"/>
    <mergeCell ref="B443:B444"/>
    <mergeCell ref="C443:C444"/>
    <mergeCell ref="A439:A440"/>
    <mergeCell ref="B439:B440"/>
    <mergeCell ref="C439:C440"/>
    <mergeCell ref="B395:B396"/>
    <mergeCell ref="C395:C396"/>
    <mergeCell ref="A395:A396"/>
    <mergeCell ref="A437:A438"/>
    <mergeCell ref="B437:B438"/>
    <mergeCell ref="C437:C438"/>
    <mergeCell ref="B405:B406"/>
    <mergeCell ref="C405:C406"/>
    <mergeCell ref="A405:A406"/>
    <mergeCell ref="B407:B408"/>
    <mergeCell ref="C407:C408"/>
    <mergeCell ref="A407:A408"/>
    <mergeCell ref="B409:B410"/>
    <mergeCell ref="A409:A410"/>
    <mergeCell ref="C409:C410"/>
    <mergeCell ref="B419:B420"/>
    <mergeCell ref="C419:C420"/>
    <mergeCell ref="A419:A420"/>
    <mergeCell ref="B426:B427"/>
    <mergeCell ref="A426:A427"/>
    <mergeCell ref="C426:C427"/>
    <mergeCell ref="C415:C416"/>
    <mergeCell ref="A415:A416"/>
    <mergeCell ref="B417:B418"/>
    <mergeCell ref="C417:C418"/>
    <mergeCell ref="A417:A418"/>
    <mergeCell ref="A435:F435"/>
    <mergeCell ref="A366:A367"/>
    <mergeCell ref="B366:B367"/>
    <mergeCell ref="C366:C367"/>
    <mergeCell ref="F366:F367"/>
    <mergeCell ref="B393:B394"/>
    <mergeCell ref="A393:A394"/>
    <mergeCell ref="C393:C394"/>
    <mergeCell ref="B431:B433"/>
    <mergeCell ref="C431:C433"/>
    <mergeCell ref="B428:B430"/>
    <mergeCell ref="C428:C430"/>
    <mergeCell ref="B411:B412"/>
    <mergeCell ref="C411:C412"/>
    <mergeCell ref="A411:A412"/>
    <mergeCell ref="A428:A430"/>
    <mergeCell ref="A431:A433"/>
    <mergeCell ref="B413:B414"/>
    <mergeCell ref="C413:C414"/>
    <mergeCell ref="A413:A414"/>
    <mergeCell ref="B415:B416"/>
    <mergeCell ref="B389:B390"/>
    <mergeCell ref="A389:A390"/>
    <mergeCell ref="C389:C390"/>
    <mergeCell ref="B391:B392"/>
    <mergeCell ref="C391:C392"/>
    <mergeCell ref="A391:A392"/>
    <mergeCell ref="A383:A384"/>
    <mergeCell ref="B383:B384"/>
    <mergeCell ref="C383:C384"/>
    <mergeCell ref="A385:F385"/>
    <mergeCell ref="B387:B388"/>
    <mergeCell ref="C387:C388"/>
    <mergeCell ref="A387:A388"/>
    <mergeCell ref="A376:A378"/>
    <mergeCell ref="B376:B378"/>
    <mergeCell ref="C376:C378"/>
    <mergeCell ref="F376:F378"/>
    <mergeCell ref="A370:A371"/>
    <mergeCell ref="B370:B371"/>
    <mergeCell ref="C370:C371"/>
    <mergeCell ref="F370:F371"/>
    <mergeCell ref="A372:A373"/>
    <mergeCell ref="F383:F384"/>
    <mergeCell ref="A379:A380"/>
    <mergeCell ref="B379:B380"/>
    <mergeCell ref="C379:C380"/>
    <mergeCell ref="F379:F380"/>
    <mergeCell ref="C372:C373"/>
    <mergeCell ref="F372:F373"/>
    <mergeCell ref="A316:A317"/>
    <mergeCell ref="B316:B317"/>
    <mergeCell ref="C316:C317"/>
    <mergeCell ref="A309:A310"/>
    <mergeCell ref="B311:B312"/>
    <mergeCell ref="C311:C312"/>
    <mergeCell ref="A311:A312"/>
    <mergeCell ref="A339:A340"/>
    <mergeCell ref="B339:B340"/>
    <mergeCell ref="C339:C340"/>
    <mergeCell ref="F339:F340"/>
    <mergeCell ref="B335:B336"/>
    <mergeCell ref="A335:A336"/>
    <mergeCell ref="C318:C320"/>
    <mergeCell ref="B318:B320"/>
    <mergeCell ref="C333:C334"/>
    <mergeCell ref="C335:C336"/>
    <mergeCell ref="A337:F337"/>
    <mergeCell ref="B298:B299"/>
    <mergeCell ref="C298:C299"/>
    <mergeCell ref="B300:B301"/>
    <mergeCell ref="C300:C301"/>
    <mergeCell ref="C302:C303"/>
    <mergeCell ref="B302:B303"/>
    <mergeCell ref="B304:B306"/>
    <mergeCell ref="C304:C306"/>
    <mergeCell ref="B307:B308"/>
    <mergeCell ref="C307:C308"/>
    <mergeCell ref="B309:B310"/>
    <mergeCell ref="A304:A306"/>
    <mergeCell ref="A307:A308"/>
    <mergeCell ref="A368:A369"/>
    <mergeCell ref="B368:B369"/>
    <mergeCell ref="C368:C369"/>
    <mergeCell ref="F368:F369"/>
    <mergeCell ref="C309:C310"/>
    <mergeCell ref="C326:C327"/>
    <mergeCell ref="B323:B325"/>
    <mergeCell ref="C323:C325"/>
    <mergeCell ref="C321:C322"/>
    <mergeCell ref="B321:B322"/>
    <mergeCell ref="B330:B332"/>
    <mergeCell ref="C330:C332"/>
    <mergeCell ref="C328:C329"/>
    <mergeCell ref="A318:A320"/>
    <mergeCell ref="A323:A325"/>
    <mergeCell ref="A321:A322"/>
    <mergeCell ref="A313:A315"/>
    <mergeCell ref="B313:B315"/>
    <mergeCell ref="C313:C315"/>
    <mergeCell ref="A362:A363"/>
    <mergeCell ref="B362:B363"/>
    <mergeCell ref="C362:C363"/>
    <mergeCell ref="F362:F363"/>
    <mergeCell ref="A364:A365"/>
    <mergeCell ref="B364:B365"/>
    <mergeCell ref="C364:C365"/>
    <mergeCell ref="F364:F365"/>
    <mergeCell ref="B326:B327"/>
    <mergeCell ref="B328:B329"/>
    <mergeCell ref="F354:F355"/>
    <mergeCell ref="A356:A357"/>
    <mergeCell ref="B356:B357"/>
    <mergeCell ref="C356:C357"/>
    <mergeCell ref="F356:F357"/>
    <mergeCell ref="A350:A351"/>
    <mergeCell ref="B350:B351"/>
    <mergeCell ref="C350:C351"/>
    <mergeCell ref="F350:F351"/>
    <mergeCell ref="A352:A353"/>
    <mergeCell ref="B352:B353"/>
    <mergeCell ref="F341:F342"/>
    <mergeCell ref="A343:A345"/>
    <mergeCell ref="B343:B345"/>
    <mergeCell ref="C343:C345"/>
    <mergeCell ref="F343:F345"/>
    <mergeCell ref="A358:A359"/>
    <mergeCell ref="B358:B359"/>
    <mergeCell ref="C358:C359"/>
    <mergeCell ref="F358:F359"/>
    <mergeCell ref="A360:A361"/>
    <mergeCell ref="B360:B361"/>
    <mergeCell ref="A2:F2"/>
    <mergeCell ref="B290:B291"/>
    <mergeCell ref="A290:A291"/>
    <mergeCell ref="A292:A294"/>
    <mergeCell ref="A295:A297"/>
    <mergeCell ref="A281:F281"/>
    <mergeCell ref="A300:A301"/>
    <mergeCell ref="A346:A347"/>
    <mergeCell ref="B346:B347"/>
    <mergeCell ref="C346:C347"/>
    <mergeCell ref="F346:F347"/>
    <mergeCell ref="A348:A349"/>
    <mergeCell ref="B348:B349"/>
    <mergeCell ref="C348:C349"/>
    <mergeCell ref="F348:F349"/>
    <mergeCell ref="A302:A303"/>
    <mergeCell ref="B333:B334"/>
    <mergeCell ref="A333:A334"/>
    <mergeCell ref="A330:A332"/>
    <mergeCell ref="A328:A329"/>
    <mergeCell ref="A4:F4"/>
    <mergeCell ref="A298:A299"/>
    <mergeCell ref="A8:A9"/>
    <mergeCell ref="B8:B9"/>
    <mergeCell ref="C8:C9"/>
    <mergeCell ref="F8:F9"/>
    <mergeCell ref="A18:A19"/>
    <mergeCell ref="B292:B294"/>
    <mergeCell ref="C290:C291"/>
    <mergeCell ref="C292:C294"/>
    <mergeCell ref="B295:B297"/>
    <mergeCell ref="C295:C297"/>
    <mergeCell ref="A788:A789"/>
    <mergeCell ref="A132:A133"/>
    <mergeCell ref="B132:B133"/>
    <mergeCell ref="C132:C133"/>
    <mergeCell ref="A136:A137"/>
    <mergeCell ref="B136:B137"/>
    <mergeCell ref="C136:C137"/>
    <mergeCell ref="A138:A139"/>
    <mergeCell ref="B138:B139"/>
    <mergeCell ref="C138:C139"/>
    <mergeCell ref="A134:A135"/>
    <mergeCell ref="B134:B135"/>
    <mergeCell ref="C134:C135"/>
    <mergeCell ref="A341:A342"/>
    <mergeCell ref="B341:B342"/>
    <mergeCell ref="C341:C342"/>
    <mergeCell ref="A128:F128"/>
    <mergeCell ref="A130:A131"/>
    <mergeCell ref="B130:B131"/>
    <mergeCell ref="C130:C131"/>
    <mergeCell ref="A381:A382"/>
    <mergeCell ref="B381:B382"/>
    <mergeCell ref="C381:C382"/>
    <mergeCell ref="F381:F382"/>
    <mergeCell ref="A374:A375"/>
    <mergeCell ref="B374:B375"/>
    <mergeCell ref="C374:C375"/>
    <mergeCell ref="C360:C361"/>
    <mergeCell ref="F360:F361"/>
    <mergeCell ref="A354:A355"/>
    <mergeCell ref="B354:B355"/>
    <mergeCell ref="C354:C355"/>
    <mergeCell ref="B18:B19"/>
    <mergeCell ref="A939:A940"/>
    <mergeCell ref="B939:B940"/>
    <mergeCell ref="A39:F39"/>
    <mergeCell ref="A140:F140"/>
    <mergeCell ref="A142:A143"/>
    <mergeCell ref="B142:B143"/>
    <mergeCell ref="C142:C143"/>
    <mergeCell ref="A144:A145"/>
    <mergeCell ref="B144:B145"/>
    <mergeCell ref="C144:C145"/>
    <mergeCell ref="A1014:A1015"/>
    <mergeCell ref="B1014:B1015"/>
    <mergeCell ref="C1014:C1015"/>
    <mergeCell ref="A787:F787"/>
    <mergeCell ref="A813:A814"/>
    <mergeCell ref="B813:B814"/>
    <mergeCell ref="C813:C814"/>
    <mergeCell ref="A815:A816"/>
    <mergeCell ref="B815:B816"/>
    <mergeCell ref="C815:C816"/>
    <mergeCell ref="A817:A818"/>
    <mergeCell ref="B817:B818"/>
    <mergeCell ref="C817:C818"/>
    <mergeCell ref="A819:A820"/>
    <mergeCell ref="B819:B820"/>
    <mergeCell ref="C819:C820"/>
    <mergeCell ref="A811:F811"/>
    <mergeCell ref="A821:F821"/>
    <mergeCell ref="A823:A824"/>
    <mergeCell ref="F374:F375"/>
    <mergeCell ref="C18:C19"/>
    <mergeCell ref="H47:H48"/>
    <mergeCell ref="I47:I48"/>
    <mergeCell ref="J47:J48"/>
    <mergeCell ref="A52:A54"/>
    <mergeCell ref="B52:B54"/>
    <mergeCell ref="C52:C54"/>
    <mergeCell ref="A151:F151"/>
    <mergeCell ref="A850:F850"/>
    <mergeCell ref="A56:F56"/>
    <mergeCell ref="A288:F288"/>
    <mergeCell ref="B110:B111"/>
    <mergeCell ref="A110:A111"/>
    <mergeCell ref="C110:C111"/>
    <mergeCell ref="A50:F50"/>
    <mergeCell ref="F52:F54"/>
    <mergeCell ref="A41:A42"/>
    <mergeCell ref="B41:B42"/>
    <mergeCell ref="C41:C42"/>
    <mergeCell ref="F41:F42"/>
    <mergeCell ref="A43:F43"/>
    <mergeCell ref="A48:A49"/>
    <mergeCell ref="B48:B49"/>
    <mergeCell ref="C48:C49"/>
    <mergeCell ref="F48:F49"/>
    <mergeCell ref="A46:A47"/>
    <mergeCell ref="B46:B47"/>
    <mergeCell ref="C46:C47"/>
    <mergeCell ref="F46:F47"/>
    <mergeCell ref="C352:C353"/>
    <mergeCell ref="F352:F353"/>
    <mergeCell ref="B372:B373"/>
    <mergeCell ref="A326:A327"/>
  </mergeCells>
  <conditionalFormatting sqref="E283:E287">
    <cfRule type="containsText" dxfId="0" priority="1" operator="containsText" text="*.03.2016">
      <formula>NOT(ISERROR(SEARCH("*.03.2016",E283)))</formula>
    </cfRule>
  </conditionalFormatting>
  <pageMargins left="0" right="0" top="0.74803149606299213" bottom="0.74803149606299213" header="0.31496062992125984" footer="0.31496062992125984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L17"/>
  <sheetViews>
    <sheetView workbookViewId="0">
      <selection activeCell="O12" sqref="O12"/>
    </sheetView>
  </sheetViews>
  <sheetFormatPr defaultRowHeight="15" x14ac:dyDescent="0.25"/>
  <sheetData>
    <row r="2" spans="1:12" x14ac:dyDescent="0.25">
      <c r="A2" s="595" t="s">
        <v>39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</row>
    <row r="4" spans="1:12" x14ac:dyDescent="0.25">
      <c r="A4" s="594" t="s">
        <v>40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</row>
    <row r="5" spans="1:12" x14ac:dyDescent="0.25">
      <c r="A5" s="594"/>
      <c r="B5" s="594"/>
      <c r="C5" s="594"/>
      <c r="D5" s="594"/>
      <c r="E5" s="594"/>
      <c r="F5" s="594"/>
      <c r="G5" s="594"/>
      <c r="H5" s="594"/>
      <c r="I5" s="594"/>
      <c r="J5" s="594"/>
      <c r="K5" s="594"/>
      <c r="L5" s="594"/>
    </row>
    <row r="6" spans="1:12" x14ac:dyDescent="0.25">
      <c r="A6" s="594"/>
      <c r="B6" s="594"/>
      <c r="C6" s="594"/>
      <c r="D6" s="594"/>
      <c r="E6" s="594"/>
      <c r="F6" s="594"/>
      <c r="G6" s="594"/>
      <c r="H6" s="594"/>
      <c r="I6" s="594"/>
      <c r="J6" s="594"/>
      <c r="K6" s="594"/>
      <c r="L6" s="594"/>
    </row>
    <row r="7" spans="1:12" x14ac:dyDescent="0.25">
      <c r="A7" s="594"/>
      <c r="B7" s="594"/>
      <c r="C7" s="594"/>
      <c r="D7" s="594"/>
      <c r="E7" s="594"/>
      <c r="F7" s="594"/>
      <c r="G7" s="594"/>
      <c r="H7" s="594"/>
      <c r="I7" s="594"/>
      <c r="J7" s="594"/>
      <c r="K7" s="594"/>
      <c r="L7" s="594"/>
    </row>
    <row r="8" spans="1:12" x14ac:dyDescent="0.25">
      <c r="A8" s="594"/>
      <c r="B8" s="594"/>
      <c r="C8" s="594"/>
      <c r="D8" s="594"/>
      <c r="E8" s="594"/>
      <c r="F8" s="594"/>
      <c r="G8" s="594"/>
      <c r="H8" s="594"/>
      <c r="I8" s="594"/>
      <c r="J8" s="594"/>
      <c r="K8" s="594"/>
      <c r="L8" s="594"/>
    </row>
    <row r="9" spans="1:12" x14ac:dyDescent="0.25">
      <c r="A9" s="594"/>
      <c r="B9" s="594"/>
      <c r="C9" s="594"/>
      <c r="D9" s="594"/>
      <c r="E9" s="594"/>
      <c r="F9" s="594"/>
      <c r="G9" s="594"/>
      <c r="H9" s="594"/>
      <c r="I9" s="594"/>
      <c r="J9" s="594"/>
      <c r="K9" s="594"/>
      <c r="L9" s="594"/>
    </row>
    <row r="10" spans="1:12" x14ac:dyDescent="0.25">
      <c r="A10" s="594"/>
      <c r="B10" s="594"/>
      <c r="C10" s="594"/>
      <c r="D10" s="594"/>
      <c r="E10" s="594"/>
      <c r="F10" s="594"/>
      <c r="G10" s="594"/>
      <c r="H10" s="594"/>
      <c r="I10" s="594"/>
      <c r="J10" s="594"/>
      <c r="K10" s="594"/>
      <c r="L10" s="594"/>
    </row>
    <row r="11" spans="1:12" x14ac:dyDescent="0.25">
      <c r="A11" s="594"/>
      <c r="B11" s="594"/>
      <c r="C11" s="594"/>
      <c r="D11" s="594"/>
      <c r="E11" s="594"/>
      <c r="F11" s="594"/>
      <c r="G11" s="594"/>
      <c r="H11" s="594"/>
      <c r="I11" s="594"/>
      <c r="J11" s="594"/>
      <c r="K11" s="594"/>
      <c r="L11" s="594"/>
    </row>
    <row r="12" spans="1:12" x14ac:dyDescent="0.25">
      <c r="A12" s="594"/>
      <c r="B12" s="594"/>
      <c r="C12" s="594"/>
      <c r="D12" s="594"/>
      <c r="E12" s="594"/>
      <c r="F12" s="594"/>
      <c r="G12" s="594"/>
      <c r="H12" s="594"/>
      <c r="I12" s="594"/>
      <c r="J12" s="594"/>
      <c r="K12" s="594"/>
      <c r="L12" s="594"/>
    </row>
    <row r="13" spans="1:12" x14ac:dyDescent="0.25">
      <c r="A13" s="594"/>
      <c r="B13" s="594"/>
      <c r="C13" s="594"/>
      <c r="D13" s="594"/>
      <c r="E13" s="594"/>
      <c r="F13" s="594"/>
      <c r="G13" s="594"/>
      <c r="H13" s="594"/>
      <c r="I13" s="594"/>
      <c r="J13" s="594"/>
      <c r="K13" s="594"/>
      <c r="L13" s="594"/>
    </row>
    <row r="14" spans="1:12" x14ac:dyDescent="0.25">
      <c r="A14" s="594"/>
      <c r="B14" s="594"/>
      <c r="C14" s="594"/>
      <c r="D14" s="594"/>
      <c r="E14" s="594"/>
      <c r="F14" s="594"/>
      <c r="G14" s="594"/>
      <c r="H14" s="594"/>
      <c r="I14" s="594"/>
      <c r="J14" s="594"/>
      <c r="K14" s="594"/>
      <c r="L14" s="594"/>
    </row>
    <row r="15" spans="1:12" x14ac:dyDescent="0.25">
      <c r="A15" s="594"/>
      <c r="B15" s="594"/>
      <c r="C15" s="594"/>
      <c r="D15" s="594"/>
      <c r="E15" s="594"/>
      <c r="F15" s="594"/>
      <c r="G15" s="594"/>
      <c r="H15" s="594"/>
      <c r="I15" s="594"/>
      <c r="J15" s="594"/>
      <c r="K15" s="594"/>
      <c r="L15" s="594"/>
    </row>
    <row r="16" spans="1:12" x14ac:dyDescent="0.25">
      <c r="A16" s="594"/>
      <c r="B16" s="594"/>
      <c r="C16" s="594"/>
      <c r="D16" s="594"/>
      <c r="E16" s="594"/>
      <c r="F16" s="594"/>
      <c r="G16" s="594"/>
      <c r="H16" s="594"/>
      <c r="I16" s="594"/>
      <c r="J16" s="594"/>
      <c r="K16" s="594"/>
      <c r="L16" s="594"/>
    </row>
    <row r="17" spans="1:12" x14ac:dyDescent="0.25">
      <c r="A17" s="594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</row>
  </sheetData>
  <mergeCells count="2">
    <mergeCell ref="A4:L17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информация</vt:lpstr>
      <vt:lpstr>Итог по стр.подр.</vt:lpstr>
      <vt:lpstr>Проект графика отпусков</vt:lpstr>
      <vt:lpstr>Графики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мама</cp:lastModifiedBy>
  <cp:lastPrinted>2015-11-12T09:20:31Z</cp:lastPrinted>
  <dcterms:created xsi:type="dcterms:W3CDTF">2013-10-01T06:57:01Z</dcterms:created>
  <dcterms:modified xsi:type="dcterms:W3CDTF">2015-11-12T13:56:51Z</dcterms:modified>
</cp:coreProperties>
</file>