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2" i="1"/>
  <c r="E3" i="1"/>
  <c r="E4" i="1"/>
  <c r="E2" i="1"/>
  <c r="D4" i="1"/>
  <c r="D3" i="1"/>
  <c r="D2" i="1"/>
  <c r="C2" i="1"/>
  <c r="C4" i="1"/>
  <c r="C3" i="1"/>
  <c r="I3" i="1" l="1"/>
  <c r="I4" i="1" s="1"/>
  <c r="I5" i="1" s="1"/>
  <c r="I6" i="1" s="1"/>
  <c r="I7" i="1" s="1"/>
  <c r="I8" i="1" s="1"/>
  <c r="I9" i="1" s="1"/>
  <c r="I10" i="1" s="1"/>
  <c r="I11" i="1" s="1"/>
  <c r="J11" i="1"/>
  <c r="J12" i="1" s="1"/>
  <c r="J13" i="1" s="1"/>
  <c r="J14" i="1" s="1"/>
  <c r="J15" i="1" s="1"/>
</calcChain>
</file>

<file path=xl/sharedStrings.xml><?xml version="1.0" encoding="utf-8"?>
<sst xmlns="http://schemas.openxmlformats.org/spreadsheetml/2006/main" count="16" uniqueCount="14">
  <si>
    <t>Наименование авто</t>
  </si>
  <si>
    <t>ТО-1 (каждые 3000 км)</t>
  </si>
  <si>
    <t>ТО-2 (каждые 15000 км)</t>
  </si>
  <si>
    <t>ТО-1</t>
  </si>
  <si>
    <t>ТО-2</t>
  </si>
  <si>
    <t>Примечание</t>
  </si>
  <si>
    <t>если цифры совпали по обслуживанию в обоих ячейках - предпочтение отдавать ТО-2</t>
  </si>
  <si>
    <t>обслуживанию не подлежит</t>
  </si>
  <si>
    <t>здесь вводятся значения в ручную</t>
  </si>
  <si>
    <t>до ТО-1 осталось, км</t>
  </si>
  <si>
    <t>до ТО-2 осталось, км</t>
  </si>
  <si>
    <r>
      <rPr>
        <b/>
        <u/>
        <sz val="11"/>
        <color theme="1"/>
        <rFont val="Calibri"/>
        <family val="2"/>
        <charset val="204"/>
        <scheme val="minor"/>
      </rPr>
      <t>НУЖНА ФОРМУЛА</t>
    </r>
    <r>
      <rPr>
        <sz val="11"/>
        <color theme="1"/>
        <rFont val="Calibri"/>
        <family val="2"/>
        <charset val="204"/>
        <scheme val="minor"/>
      </rPr>
      <t>: в зависимости от показания спидометра ячейка в нужной колонке должна быть выделена цветом и написано какой вид ТО нужен</t>
    </r>
  </si>
  <si>
    <r>
      <rPr>
        <b/>
        <u/>
        <sz val="11"/>
        <color theme="1"/>
        <rFont val="Calibri"/>
        <family val="2"/>
        <charset val="204"/>
        <scheme val="minor"/>
      </rPr>
      <t>НУЖНА ФОРМУЛА</t>
    </r>
    <r>
      <rPr>
        <sz val="11"/>
        <color theme="1"/>
        <rFont val="Calibri"/>
        <family val="2"/>
        <charset val="204"/>
        <scheme val="minor"/>
      </rPr>
      <t>: от пройденного кил</t>
    </r>
    <r>
      <rPr>
        <b/>
        <sz val="11"/>
        <color rgb="FFFF0000"/>
        <rFont val="Calibri"/>
        <family val="2"/>
        <charset val="204"/>
        <scheme val="minor"/>
      </rPr>
      <t>л</t>
    </r>
    <r>
      <rPr>
        <sz val="11"/>
        <color theme="1"/>
        <rFont val="Calibri"/>
        <family val="2"/>
        <charset val="204"/>
        <scheme val="minor"/>
      </rPr>
      <t>ометража в ячейках должно отображаться кол</t>
    </r>
    <r>
      <rPr>
        <b/>
        <sz val="11"/>
        <color rgb="FFFF0000"/>
        <rFont val="Calibri"/>
        <family val="2"/>
        <charset val="204"/>
        <scheme val="minor"/>
      </rPr>
      <t>л</t>
    </r>
    <r>
      <rPr>
        <sz val="11"/>
        <color theme="1"/>
        <rFont val="Calibri"/>
        <family val="2"/>
        <charset val="204"/>
        <scheme val="minor"/>
      </rPr>
      <t>ичество км до следующего ТО-1 и ТО-2</t>
    </r>
  </si>
  <si>
    <t>Пройденный километраж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</si>
</sst>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Т\О\-\1;;"/>
    <numFmt numFmtId="165" formatCode="\Т\О\-\2;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</cellXfs>
  <cellStyles count="1">
    <cellStyle name="Обычный" xfId="0" builtinId="0"/>
  </cellStyles>
  <dxfs count="5">
    <dxf>
      <fill>
        <patternFill>
          <bgColor rgb="FFFF3300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4</xdr:row>
      <xdr:rowOff>0</xdr:rowOff>
    </xdr:from>
    <xdr:to>
      <xdr:col>1</xdr:col>
      <xdr:colOff>600075</xdr:colOff>
      <xdr:row>5</xdr:row>
      <xdr:rowOff>28575</xdr:rowOff>
    </xdr:to>
    <xdr:cxnSp macro="">
      <xdr:nvCxnSpPr>
        <xdr:cNvPr id="3" name="Прямая со стрелкой 2"/>
        <xdr:cNvCxnSpPr/>
      </xdr:nvCxnSpPr>
      <xdr:spPr>
        <a:xfrm flipV="1">
          <a:off x="1571625" y="1076325"/>
          <a:ext cx="0" cy="228600"/>
        </a:xfrm>
        <a:prstGeom prst="straightConnector1">
          <a:avLst/>
        </a:prstGeom>
        <a:ln w="15875" cmpd="sng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180975</xdr:rowOff>
    </xdr:from>
    <xdr:to>
      <xdr:col>3</xdr:col>
      <xdr:colOff>0</xdr:colOff>
      <xdr:row>5</xdr:row>
      <xdr:rowOff>9525</xdr:rowOff>
    </xdr:to>
    <xdr:cxnSp macro="">
      <xdr:nvCxnSpPr>
        <xdr:cNvPr id="4" name="Прямая со стрелкой 3"/>
        <xdr:cNvCxnSpPr/>
      </xdr:nvCxnSpPr>
      <xdr:spPr>
        <a:xfrm flipV="1">
          <a:off x="3352800" y="1057275"/>
          <a:ext cx="0" cy="228600"/>
        </a:xfrm>
        <a:prstGeom prst="straightConnector1">
          <a:avLst/>
        </a:prstGeom>
        <a:ln w="15875" cmpd="sng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</xdr:row>
      <xdr:rowOff>190500</xdr:rowOff>
    </xdr:from>
    <xdr:to>
      <xdr:col>5</xdr:col>
      <xdr:colOff>0</xdr:colOff>
      <xdr:row>5</xdr:row>
      <xdr:rowOff>19050</xdr:rowOff>
    </xdr:to>
    <xdr:cxnSp macro="">
      <xdr:nvCxnSpPr>
        <xdr:cNvPr id="5" name="Прямая со стрелкой 4"/>
        <xdr:cNvCxnSpPr/>
      </xdr:nvCxnSpPr>
      <xdr:spPr>
        <a:xfrm flipV="1">
          <a:off x="6000750" y="1066800"/>
          <a:ext cx="0" cy="228600"/>
        </a:xfrm>
        <a:prstGeom prst="straightConnector1">
          <a:avLst/>
        </a:prstGeom>
        <a:ln w="15875" cmpd="sng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6</xdr:col>
      <xdr:colOff>171450</xdr:colOff>
      <xdr:row>18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71550" y="3048000"/>
          <a:ext cx="672465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При вводе значения в ячейках (показание спидометра) должно высвечиваться событие ТО-1 или ТО-2 и высчитывать количество км, которе осталось проехать машине до ТО-1 и ТО-2. Если показания спидометра попадают под ТО-1 и ТО-2 одновременно, предпочтение отдавать ТО-2 (это должно высвечиваться в ячейках). В приложении файл с данными. Помогите пожалуйста с формулами (должны быть в колонках C, D, E, F).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5"/>
  <sheetViews>
    <sheetView tabSelected="1" workbookViewId="0">
      <selection activeCell="G6" sqref="G6"/>
    </sheetView>
  </sheetViews>
  <sheetFormatPr defaultRowHeight="15" x14ac:dyDescent="0.25"/>
  <cols>
    <col min="1" max="1" width="14.5703125" style="1" customWidth="1"/>
    <col min="2" max="4" width="17.85546875" customWidth="1"/>
    <col min="5" max="5" width="21.85546875" bestFit="1" customWidth="1"/>
    <col min="6" max="6" width="22.85546875" bestFit="1" customWidth="1"/>
    <col min="7" max="7" width="29.85546875" customWidth="1"/>
    <col min="8" max="8" width="4" customWidth="1"/>
    <col min="9" max="9" width="20.5703125" bestFit="1" customWidth="1"/>
    <col min="10" max="10" width="12.140625" customWidth="1"/>
    <col min="11" max="11" width="34.28515625" customWidth="1"/>
  </cols>
  <sheetData>
    <row r="1" spans="1:11" s="3" customFormat="1" ht="39" customHeight="1" thickBot="1" x14ac:dyDescent="0.3">
      <c r="A1" s="4" t="s">
        <v>0</v>
      </c>
      <c r="B1" s="16" t="s">
        <v>13</v>
      </c>
      <c r="C1" s="15" t="s">
        <v>9</v>
      </c>
      <c r="D1" s="15" t="s">
        <v>10</v>
      </c>
      <c r="E1" s="17" t="s">
        <v>1</v>
      </c>
      <c r="F1" s="15" t="s">
        <v>2</v>
      </c>
      <c r="G1" s="4" t="s">
        <v>5</v>
      </c>
      <c r="I1" s="4" t="s">
        <v>3</v>
      </c>
      <c r="J1" s="4" t="s">
        <v>4</v>
      </c>
    </row>
    <row r="2" spans="1:11" x14ac:dyDescent="0.25">
      <c r="A2" s="5">
        <v>1</v>
      </c>
      <c r="B2" s="19">
        <v>2500</v>
      </c>
      <c r="C2" s="20">
        <f>3000-MOD(B2,3000)</f>
        <v>500</v>
      </c>
      <c r="D2" s="21">
        <f>15000-MOD(B2,15000)</f>
        <v>12500</v>
      </c>
      <c r="E2" s="27">
        <f>--IFERROR(MATCH(B2,I$2:I$15)&gt;IFERROR(MATCH(B2,J$2:J$15),),)</f>
        <v>0</v>
      </c>
      <c r="F2" s="28">
        <f>--IFERROR(MATCH(B2,I$2:I$15)&lt;=IFERROR(MATCH(B2,J$2:J$15),),)</f>
        <v>0</v>
      </c>
      <c r="G2" s="14" t="s">
        <v>7</v>
      </c>
      <c r="I2" s="7">
        <v>3000</v>
      </c>
      <c r="J2" s="7"/>
      <c r="K2" s="2"/>
    </row>
    <row r="3" spans="1:11" x14ac:dyDescent="0.25">
      <c r="A3" s="5">
        <v>2</v>
      </c>
      <c r="B3" s="19">
        <v>5745</v>
      </c>
      <c r="C3" s="22">
        <f t="shared" ref="C3:C4" si="0">3000-MOD(B3,3000)</f>
        <v>255</v>
      </c>
      <c r="D3" s="23">
        <f t="shared" ref="D3:D4" si="1">15000-MOD(B3,15000)</f>
        <v>9255</v>
      </c>
      <c r="E3" s="27">
        <f t="shared" ref="E3:E4" si="2">--IFERROR(MATCH(B3,I$2:I$15)&gt;IFERROR(MATCH(B3,J$2:J$15),),)</f>
        <v>1</v>
      </c>
      <c r="F3" s="28">
        <f t="shared" ref="F3:F5" si="3">--IFERROR(MATCH(B3,I$2:I$15)&lt;=IFERROR(MATCH(B3,J$2:J$15),),)</f>
        <v>0</v>
      </c>
      <c r="G3" s="14" t="s">
        <v>3</v>
      </c>
      <c r="I3" s="7">
        <f>I2+3000</f>
        <v>6000</v>
      </c>
      <c r="J3" s="7"/>
      <c r="K3" s="2"/>
    </row>
    <row r="4" spans="1:11" ht="15.75" thickBot="1" x14ac:dyDescent="0.3">
      <c r="A4" s="5">
        <v>3</v>
      </c>
      <c r="B4" s="19">
        <v>16980</v>
      </c>
      <c r="C4" s="24">
        <f t="shared" si="0"/>
        <v>1020</v>
      </c>
      <c r="D4" s="25">
        <f t="shared" si="1"/>
        <v>13020</v>
      </c>
      <c r="E4" s="27">
        <f t="shared" si="2"/>
        <v>0</v>
      </c>
      <c r="F4" s="28">
        <f t="shared" si="3"/>
        <v>1</v>
      </c>
      <c r="G4" s="14" t="s">
        <v>4</v>
      </c>
      <c r="I4" s="7">
        <f t="shared" ref="I4:I11" si="4">I3+3000</f>
        <v>9000</v>
      </c>
      <c r="J4" s="7"/>
      <c r="K4" s="2"/>
    </row>
    <row r="5" spans="1:11" ht="15.75" thickBot="1" x14ac:dyDescent="0.3">
      <c r="A5" s="11"/>
      <c r="B5" s="12"/>
      <c r="C5" s="12"/>
      <c r="D5" s="12"/>
      <c r="E5" s="13"/>
      <c r="F5" s="26"/>
      <c r="G5" s="13"/>
      <c r="I5" s="7">
        <f t="shared" si="4"/>
        <v>12000</v>
      </c>
      <c r="J5" s="7"/>
      <c r="K5" s="2"/>
    </row>
    <row r="6" spans="1:11" ht="64.5" customHeight="1" thickBot="1" x14ac:dyDescent="0.3">
      <c r="A6" s="11"/>
      <c r="B6" s="4" t="s">
        <v>8</v>
      </c>
      <c r="C6" s="18" t="s">
        <v>12</v>
      </c>
      <c r="D6" s="18"/>
      <c r="E6" s="18" t="s">
        <v>11</v>
      </c>
      <c r="F6" s="18"/>
      <c r="G6" s="13"/>
      <c r="I6" s="8">
        <f t="shared" si="4"/>
        <v>15000</v>
      </c>
      <c r="J6" s="9">
        <v>15000</v>
      </c>
      <c r="K6" s="10" t="s">
        <v>6</v>
      </c>
    </row>
    <row r="7" spans="1:11" x14ac:dyDescent="0.25">
      <c r="I7" s="7">
        <f t="shared" si="4"/>
        <v>18000</v>
      </c>
      <c r="J7" s="6"/>
      <c r="K7" s="2"/>
    </row>
    <row r="8" spans="1:11" x14ac:dyDescent="0.25">
      <c r="I8" s="7">
        <f t="shared" si="4"/>
        <v>21000</v>
      </c>
      <c r="J8" s="6"/>
      <c r="K8" s="2"/>
    </row>
    <row r="9" spans="1:11" x14ac:dyDescent="0.25">
      <c r="I9" s="7">
        <f t="shared" si="4"/>
        <v>24000</v>
      </c>
      <c r="J9" s="6"/>
      <c r="K9" s="2"/>
    </row>
    <row r="10" spans="1:11" x14ac:dyDescent="0.25">
      <c r="I10" s="7">
        <f t="shared" si="4"/>
        <v>27000</v>
      </c>
      <c r="J10" s="6"/>
    </row>
    <row r="11" spans="1:11" x14ac:dyDescent="0.25">
      <c r="I11" s="8">
        <f t="shared" si="4"/>
        <v>30000</v>
      </c>
      <c r="J11" s="8">
        <f>J6+15000</f>
        <v>30000</v>
      </c>
    </row>
    <row r="12" spans="1:11" x14ac:dyDescent="0.25">
      <c r="J12" s="7">
        <f t="shared" ref="J12:J15" si="5">J11+15000</f>
        <v>45000</v>
      </c>
    </row>
    <row r="13" spans="1:11" x14ac:dyDescent="0.25">
      <c r="J13" s="7">
        <f t="shared" si="5"/>
        <v>60000</v>
      </c>
    </row>
    <row r="14" spans="1:11" x14ac:dyDescent="0.25">
      <c r="J14" s="7">
        <f t="shared" si="5"/>
        <v>75000</v>
      </c>
    </row>
    <row r="15" spans="1:11" x14ac:dyDescent="0.25">
      <c r="J15" s="7">
        <f t="shared" si="5"/>
        <v>90000</v>
      </c>
    </row>
  </sheetData>
  <mergeCells count="2">
    <mergeCell ref="E6:F6"/>
    <mergeCell ref="C6:D6"/>
  </mergeCells>
  <conditionalFormatting sqref="E2:F2 E3:E4 F3:F5">
    <cfRule type="expression" dxfId="4" priority="1">
      <formula>E2</formula>
    </cfRule>
  </conditionalFormatting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Безрученко Виктор Васильевичь</cp:lastModifiedBy>
  <cp:lastPrinted>2015-11-19T16:24:44Z</cp:lastPrinted>
  <dcterms:created xsi:type="dcterms:W3CDTF">2015-11-19T15:47:57Z</dcterms:created>
  <dcterms:modified xsi:type="dcterms:W3CDTF">2015-11-19T17:28:19Z</dcterms:modified>
</cp:coreProperties>
</file>