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 tabRatio="829"/>
  </bookViews>
  <sheets>
    <sheet name="TDSheet" sheetId="1" r:id="rId1"/>
  </sheets>
  <calcPr calcId="145621"/>
</workbook>
</file>

<file path=xl/calcChain.xml><?xml version="1.0" encoding="utf-8"?>
<calcChain xmlns="http://schemas.openxmlformats.org/spreadsheetml/2006/main">
  <c r="C2" i="1" l="1"/>
  <c r="B98" i="1" a="1"/>
  <c r="B98" i="1" s="1"/>
  <c r="B101" i="1" a="1"/>
  <c r="B101" i="1" s="1"/>
  <c r="B104" i="1" a="1"/>
  <c r="B104" i="1" s="1"/>
  <c r="B107" i="1" a="1"/>
  <c r="B107" i="1" s="1"/>
  <c r="B110" i="1" a="1"/>
  <c r="B110" i="1" s="1"/>
  <c r="B128" i="1" a="1"/>
  <c r="B128" i="1" s="1"/>
  <c r="B132" i="1" a="1"/>
  <c r="B132" i="1" s="1"/>
  <c r="B137" i="1" a="1"/>
  <c r="B137" i="1" s="1"/>
  <c r="B168" i="1" a="1"/>
  <c r="B168" i="1" s="1"/>
  <c r="B180" i="1" a="1"/>
  <c r="B180" i="1" s="1"/>
  <c r="B192" i="1" a="1"/>
  <c r="B192" i="1" s="1"/>
  <c r="B196" i="1" a="1"/>
  <c r="B196" i="1" s="1"/>
  <c r="B205" i="1" a="1"/>
  <c r="B205" i="1" s="1"/>
  <c r="B209" i="1" a="1"/>
  <c r="B209" i="1" s="1"/>
  <c r="B211" i="1" a="1"/>
  <c r="B211" i="1" s="1"/>
  <c r="B212" i="1" a="1"/>
  <c r="B212" i="1" s="1"/>
  <c r="B220" i="1" a="1"/>
  <c r="B220" i="1" s="1"/>
  <c r="B253" i="1" a="1"/>
  <c r="B253" i="1" s="1"/>
  <c r="B256" i="1" a="1"/>
  <c r="B256" i="1" s="1"/>
  <c r="B258" i="1" a="1"/>
  <c r="B258" i="1" s="1"/>
  <c r="B260" i="1" a="1"/>
  <c r="B260" i="1" s="1"/>
  <c r="B270" i="1" a="1"/>
  <c r="B270" i="1" s="1"/>
  <c r="B272" i="1" a="1"/>
  <c r="B272" i="1" s="1"/>
  <c r="B280" i="1" a="1"/>
  <c r="B280" i="1" s="1"/>
  <c r="B313" i="1" a="1"/>
  <c r="B313" i="1" s="1"/>
  <c r="B315" i="1" a="1"/>
  <c r="B315" i="1" s="1"/>
  <c r="B327" i="1" a="1"/>
  <c r="B327" i="1" s="1"/>
  <c r="B341" i="1" a="1"/>
  <c r="B341" i="1" s="1"/>
  <c r="B352" i="1" a="1"/>
  <c r="B352" i="1" s="1"/>
  <c r="B360" i="1" a="1"/>
  <c r="B360" i="1" s="1"/>
  <c r="B365" i="1" a="1"/>
  <c r="B365" i="1" s="1"/>
  <c r="B367" i="1" a="1"/>
  <c r="B367" i="1" s="1"/>
  <c r="B370" i="1" a="1"/>
  <c r="B370" i="1" s="1"/>
  <c r="B372" i="1" a="1"/>
  <c r="B372" i="1" s="1"/>
  <c r="B381" i="1" a="1"/>
  <c r="B381" i="1" s="1"/>
  <c r="B390" i="1" a="1"/>
  <c r="B390" i="1" s="1"/>
  <c r="B392" i="1" a="1"/>
  <c r="B392" i="1" s="1"/>
  <c r="B414" i="1" a="1"/>
  <c r="B414" i="1" s="1"/>
  <c r="B416" i="1" a="1"/>
  <c r="B416" i="1" s="1"/>
  <c r="B426" i="1" a="1"/>
  <c r="B426" i="1" s="1"/>
  <c r="B434" i="1" a="1"/>
  <c r="B434" i="1" s="1"/>
  <c r="B436" i="1" a="1"/>
  <c r="B436" i="1" s="1"/>
  <c r="B452" i="1" a="1"/>
  <c r="B452" i="1" s="1"/>
  <c r="B477" i="1" a="1"/>
  <c r="B477" i="1" s="1"/>
  <c r="B486" i="1" a="1"/>
  <c r="B486" i="1" s="1"/>
  <c r="B502" i="1" a="1"/>
  <c r="B502" i="1" s="1"/>
  <c r="B507" i="1" a="1"/>
  <c r="B507" i="1" s="1"/>
  <c r="B511" i="1" a="1"/>
  <c r="B511" i="1" s="1"/>
  <c r="B591" i="1" a="1"/>
  <c r="B591" i="1" s="1"/>
  <c r="B593" i="1" a="1"/>
  <c r="B593" i="1" s="1"/>
  <c r="B598" i="1" a="1"/>
  <c r="B598" i="1" s="1"/>
  <c r="B604" i="1" a="1"/>
  <c r="B604" i="1" s="1"/>
  <c r="B606" i="1" a="1"/>
  <c r="B606" i="1" s="1"/>
  <c r="B609" i="1" a="1"/>
  <c r="B609" i="1" s="1"/>
  <c r="B620" i="1" a="1"/>
  <c r="B620" i="1" s="1"/>
  <c r="B641" i="1" a="1"/>
  <c r="B641" i="1" s="1"/>
  <c r="B655" i="1" a="1"/>
  <c r="B655" i="1" s="1"/>
  <c r="B660" i="1" a="1"/>
  <c r="B660" i="1" s="1"/>
  <c r="B702" i="1" a="1"/>
  <c r="B702" i="1" s="1"/>
  <c r="B704" i="1" a="1"/>
  <c r="B704" i="1" s="1"/>
  <c r="B12" i="1" a="1"/>
  <c r="B12" i="1" s="1"/>
  <c r="B14" i="1" a="1"/>
  <c r="B14" i="1" s="1"/>
  <c r="B52" i="1" a="1"/>
  <c r="B52" i="1" s="1"/>
  <c r="B57" i="1" a="1"/>
  <c r="B57" i="1" s="1"/>
  <c r="B59" i="1" a="1"/>
  <c r="B59" i="1" s="1"/>
  <c r="B67" i="1" a="1"/>
  <c r="B67" i="1" s="1"/>
  <c r="B72" i="1" a="1"/>
  <c r="B72" i="1" s="1"/>
  <c r="B79" i="1" a="1"/>
  <c r="B79" i="1" s="1"/>
  <c r="B81" i="1" a="1"/>
  <c r="B81" i="1" s="1"/>
  <c r="B89" i="1" a="1"/>
  <c r="B89" i="1" s="1"/>
  <c r="B2" i="1" a="1"/>
  <c r="B2" i="1" s="1"/>
  <c r="B748" i="1" a="1"/>
  <c r="B748" i="1" s="1"/>
  <c r="B257" i="1" l="1" a="1"/>
  <c r="B257" i="1" s="1"/>
  <c r="B610" i="1" a="1"/>
  <c r="B610" i="1" s="1"/>
  <c r="B656" i="1" a="1"/>
  <c r="B656" i="1" s="1"/>
  <c r="B435" i="1" a="1"/>
  <c r="B435" i="1" s="1"/>
  <c r="C435" i="1" s="1"/>
  <c r="B371" i="1" a="1"/>
  <c r="B371" i="1" s="1"/>
  <c r="C371" i="1" s="1"/>
  <c r="B621" i="1" a="1"/>
  <c r="B621" i="1" s="1"/>
  <c r="C621" i="1" s="1"/>
  <c r="B512" i="1" a="1"/>
  <c r="B512" i="1" s="1"/>
  <c r="B427" i="1" a="1"/>
  <c r="B427" i="1" s="1"/>
  <c r="C427" i="1" s="1"/>
  <c r="B368" i="1" a="1"/>
  <c r="B368" i="1" s="1"/>
  <c r="C368" i="1" s="1"/>
  <c r="B254" i="1" a="1"/>
  <c r="B254" i="1" s="1"/>
  <c r="C254" i="1" s="1"/>
  <c r="B210" i="1" a="1"/>
  <c r="B210" i="1" s="1"/>
  <c r="C210" i="1" s="1"/>
  <c r="B82" i="1" a="1"/>
  <c r="B82" i="1" s="1"/>
  <c r="B599" i="1" a="1"/>
  <c r="B599" i="1" s="1"/>
  <c r="B417" i="1" a="1"/>
  <c r="B417" i="1" s="1"/>
  <c r="C417" i="1" s="1"/>
  <c r="B382" i="1" a="1"/>
  <c r="B382" i="1" s="1"/>
  <c r="C382" i="1" s="1"/>
  <c r="B487" i="1" a="1"/>
  <c r="B487" i="1" s="1"/>
  <c r="B661" i="1" a="1"/>
  <c r="B661" i="1" s="1"/>
  <c r="C661" i="1" s="1"/>
  <c r="B605" i="1" a="1"/>
  <c r="B605" i="1" s="1"/>
  <c r="C605" i="1" s="1"/>
  <c r="B705" i="1" a="1"/>
  <c r="B705" i="1" s="1"/>
  <c r="B594" i="1" a="1"/>
  <c r="B594" i="1" s="1"/>
  <c r="B503" i="1" a="1"/>
  <c r="B503" i="1" s="1"/>
  <c r="B415" i="1" a="1"/>
  <c r="B415" i="1" s="1"/>
  <c r="C415" i="1" s="1"/>
  <c r="B197" i="1" a="1"/>
  <c r="B197" i="1" s="1"/>
  <c r="C197" i="1" s="1"/>
  <c r="B133" i="1" a="1"/>
  <c r="B133" i="1" s="1"/>
  <c r="C133" i="1" s="1"/>
  <c r="B181" i="1" a="1"/>
  <c r="B181" i="1" s="1"/>
  <c r="C181" i="1" s="1"/>
  <c r="B418" i="1" a="1"/>
  <c r="B418" i="1" s="1"/>
  <c r="C418" i="1" s="1"/>
  <c r="B111" i="1" a="1"/>
  <c r="B111" i="1" s="1"/>
  <c r="C111" i="1" s="1"/>
  <c r="B58" i="1" a="1"/>
  <c r="B58" i="1" s="1"/>
  <c r="C58" i="1" s="1"/>
  <c r="B508" i="1" a="1"/>
  <c r="B508" i="1" s="1"/>
  <c r="C508" i="1" s="1"/>
  <c r="B259" i="1" a="1"/>
  <c r="B259" i="1" s="1"/>
  <c r="C259" i="1" s="1"/>
  <c r="B169" i="1" a="1"/>
  <c r="B169" i="1" s="1"/>
  <c r="C169" i="1" s="1"/>
  <c r="B3" i="1" a="1"/>
  <c r="B3" i="1" s="1"/>
  <c r="C3" i="1" s="1"/>
  <c r="B53" i="1" a="1"/>
  <c r="B53" i="1" s="1"/>
  <c r="C53" i="1" s="1"/>
  <c r="B642" i="1" a="1"/>
  <c r="B642" i="1" s="1"/>
  <c r="C642" i="1" s="1"/>
  <c r="B373" i="1" a="1"/>
  <c r="B373" i="1" s="1"/>
  <c r="C373" i="1" s="1"/>
  <c r="B316" i="1" a="1"/>
  <c r="B316" i="1" s="1"/>
  <c r="C316" i="1" s="1"/>
  <c r="B90" i="1" a="1"/>
  <c r="B90" i="1" s="1"/>
  <c r="C90" i="1" s="1"/>
  <c r="B15" i="1" a="1"/>
  <c r="B15" i="1" s="1"/>
  <c r="C15" i="1" s="1"/>
  <c r="B622" i="1" a="1"/>
  <c r="B622" i="1" s="1"/>
  <c r="C622" i="1" s="1"/>
  <c r="B391" i="1" a="1"/>
  <c r="B391" i="1" s="1"/>
  <c r="C391" i="1" s="1"/>
  <c r="B342" i="1" a="1"/>
  <c r="B342" i="1" s="1"/>
  <c r="C342" i="1" s="1"/>
  <c r="B281" i="1" a="1"/>
  <c r="B281" i="1" s="1"/>
  <c r="C281" i="1" s="1"/>
  <c r="B261" i="1" a="1"/>
  <c r="B261" i="1" s="1"/>
  <c r="C261" i="1" s="1"/>
  <c r="B213" i="1" a="1"/>
  <c r="B213" i="1" s="1"/>
  <c r="C213" i="1" s="1"/>
  <c r="B99" i="1" a="1"/>
  <c r="B99" i="1" s="1"/>
  <c r="C99" i="1" s="1"/>
  <c r="B80" i="1" a="1"/>
  <c r="B80" i="1" s="1"/>
  <c r="C80" i="1" s="1"/>
  <c r="B478" i="1" a="1"/>
  <c r="B478" i="1" s="1"/>
  <c r="C478" i="1" s="1"/>
  <c r="B328" i="1" a="1"/>
  <c r="B328" i="1" s="1"/>
  <c r="C328" i="1" s="1"/>
  <c r="B273" i="1" a="1"/>
  <c r="B273" i="1" s="1"/>
  <c r="C273" i="1" s="1"/>
  <c r="B255" i="1" a="1"/>
  <c r="B255" i="1" s="1"/>
  <c r="C255" i="1" s="1"/>
  <c r="B73" i="1" a="1"/>
  <c r="B73" i="1" s="1"/>
  <c r="C73" i="1" s="1"/>
  <c r="B703" i="1" a="1"/>
  <c r="B703" i="1" s="1"/>
  <c r="C703" i="1" s="1"/>
  <c r="B607" i="1" a="1"/>
  <c r="B607" i="1" s="1"/>
  <c r="C607" i="1" s="1"/>
  <c r="B592" i="1" a="1"/>
  <c r="B592" i="1" s="1"/>
  <c r="C592" i="1" s="1"/>
  <c r="B453" i="1" a="1"/>
  <c r="B453" i="1" s="1"/>
  <c r="C453" i="1" s="1"/>
  <c r="B428" i="1" a="1"/>
  <c r="B428" i="1" s="1"/>
  <c r="C428" i="1" s="1"/>
  <c r="B361" i="1" a="1"/>
  <c r="B361" i="1" s="1"/>
  <c r="C361" i="1" s="1"/>
  <c r="B271" i="1" a="1"/>
  <c r="B271" i="1" s="1"/>
  <c r="C271" i="1" s="1"/>
  <c r="B193" i="1" a="1"/>
  <c r="B193" i="1" s="1"/>
  <c r="C193" i="1" s="1"/>
  <c r="B129" i="1" a="1"/>
  <c r="B129" i="1" s="1"/>
  <c r="C129" i="1" s="1"/>
  <c r="B68" i="1" a="1"/>
  <c r="B68" i="1" s="1"/>
  <c r="C68" i="1" s="1"/>
  <c r="B662" i="1" a="1"/>
  <c r="B662" i="1" s="1"/>
  <c r="C662" i="1" s="1"/>
  <c r="B393" i="1" a="1"/>
  <c r="B393" i="1" s="1"/>
  <c r="C393" i="1" s="1"/>
  <c r="B353" i="1" a="1"/>
  <c r="B353" i="1" s="1"/>
  <c r="C353" i="1" s="1"/>
  <c r="B314" i="1" a="1"/>
  <c r="B314" i="1" s="1"/>
  <c r="C314" i="1" s="1"/>
  <c r="B102" i="1" a="1"/>
  <c r="B102" i="1" s="1"/>
  <c r="C102" i="1" s="1"/>
  <c r="B60" i="1" a="1"/>
  <c r="B60" i="1" s="1"/>
  <c r="C60" i="1" s="1"/>
  <c r="B13" i="1" a="1"/>
  <c r="B13" i="1" s="1"/>
  <c r="C13" i="1" s="1"/>
  <c r="B437" i="1" a="1"/>
  <c r="B437" i="1" s="1"/>
  <c r="C437" i="1" s="1"/>
  <c r="B221" i="1" a="1"/>
  <c r="B221" i="1" s="1"/>
  <c r="C221" i="1" s="1"/>
  <c r="B138" i="1" a="1"/>
  <c r="B138" i="1" s="1"/>
  <c r="C138" i="1" s="1"/>
  <c r="B108" i="1" a="1"/>
  <c r="B108" i="1" s="1"/>
  <c r="C108" i="1" s="1"/>
  <c r="B366" i="1" a="1"/>
  <c r="B366" i="1" s="1"/>
  <c r="C366" i="1" s="1"/>
  <c r="B206" i="1" a="1"/>
  <c r="B206" i="1" s="1"/>
  <c r="C206" i="1" s="1"/>
  <c r="B105" i="1" a="1"/>
  <c r="B105" i="1" s="1"/>
  <c r="C105" i="1" s="1"/>
  <c r="B504" i="1" l="1" a="1"/>
  <c r="B504" i="1" s="1"/>
  <c r="C503" i="1"/>
  <c r="B706" i="1" a="1"/>
  <c r="B706" i="1" s="1"/>
  <c r="C705" i="1"/>
  <c r="B657" i="1" a="1"/>
  <c r="B657" i="1" s="1"/>
  <c r="C656" i="1"/>
  <c r="B611" i="1" a="1"/>
  <c r="B611" i="1" s="1"/>
  <c r="C610" i="1"/>
  <c r="B600" i="1" a="1"/>
  <c r="B600" i="1" s="1"/>
  <c r="C599" i="1"/>
  <c r="C257" i="1"/>
  <c r="B369" i="1" a="1"/>
  <c r="B369" i="1" s="1"/>
  <c r="B383" i="1" a="1"/>
  <c r="B383" i="1" s="1"/>
  <c r="C383" i="1" s="1"/>
  <c r="B595" i="1" a="1"/>
  <c r="B595" i="1" s="1"/>
  <c r="C594" i="1"/>
  <c r="B488" i="1" a="1"/>
  <c r="B488" i="1" s="1"/>
  <c r="C487" i="1"/>
  <c r="B83" i="1" a="1"/>
  <c r="B83" i="1" s="1"/>
  <c r="C82" i="1"/>
  <c r="B513" i="1" a="1"/>
  <c r="B513" i="1" s="1"/>
  <c r="C512" i="1"/>
  <c r="B207" i="1" a="1"/>
  <c r="B207" i="1" s="1"/>
  <c r="C207" i="1" s="1"/>
  <c r="B194" i="1" a="1"/>
  <c r="B194" i="1" s="1"/>
  <c r="C194" i="1" s="1"/>
  <c r="B222" i="1" a="1"/>
  <c r="B222" i="1" s="1"/>
  <c r="C222" i="1" s="1"/>
  <c r="B103" i="1" a="1"/>
  <c r="B103" i="1" s="1"/>
  <c r="B329" i="1" a="1"/>
  <c r="B329" i="1" s="1"/>
  <c r="C329" i="1" s="1"/>
  <c r="B100" i="1" a="1"/>
  <c r="B100" i="1" s="1"/>
  <c r="B262" i="1" a="1"/>
  <c r="B262" i="1" s="1"/>
  <c r="C262" i="1" s="1"/>
  <c r="B343" i="1" a="1"/>
  <c r="B343" i="1" s="1"/>
  <c r="C343" i="1" s="1"/>
  <c r="B170" i="1" a="1"/>
  <c r="B170" i="1" s="1"/>
  <c r="C170" i="1" s="1"/>
  <c r="B509" i="1" a="1"/>
  <c r="B509" i="1" s="1"/>
  <c r="C509" i="1" s="1"/>
  <c r="B419" i="1" a="1"/>
  <c r="B419" i="1" s="1"/>
  <c r="C419" i="1" s="1"/>
  <c r="B109" i="1" a="1"/>
  <c r="B109" i="1" s="1"/>
  <c r="B354" i="1" a="1"/>
  <c r="B354" i="1" s="1"/>
  <c r="C354" i="1" s="1"/>
  <c r="B429" i="1" a="1"/>
  <c r="B429" i="1" s="1"/>
  <c r="C429" i="1" s="1"/>
  <c r="B91" i="1" a="1"/>
  <c r="B91" i="1" s="1"/>
  <c r="C91" i="1" s="1"/>
  <c r="B134" i="1" a="1"/>
  <c r="B134" i="1" s="1"/>
  <c r="C134" i="1" s="1"/>
  <c r="B139" i="1" a="1"/>
  <c r="B139" i="1" s="1"/>
  <c r="C139" i="1" s="1"/>
  <c r="B362" i="1" a="1"/>
  <c r="B362" i="1" s="1"/>
  <c r="C362" i="1" s="1"/>
  <c r="B274" i="1" a="1"/>
  <c r="B274" i="1" s="1"/>
  <c r="C274" i="1" s="1"/>
  <c r="B214" i="1" a="1"/>
  <c r="B214" i="1" s="1"/>
  <c r="C214" i="1" s="1"/>
  <c r="B282" i="1" a="1"/>
  <c r="B282" i="1" s="1"/>
  <c r="C282" i="1" s="1"/>
  <c r="B384" i="1" a="1"/>
  <c r="B384" i="1" s="1"/>
  <c r="C384" i="1" s="1"/>
  <c r="B112" i="1" a="1"/>
  <c r="B112" i="1" s="1"/>
  <c r="C112" i="1" s="1"/>
  <c r="B182" i="1" a="1"/>
  <c r="B182" i="1" s="1"/>
  <c r="C182" i="1" s="1"/>
  <c r="B438" i="1" a="1"/>
  <c r="B438" i="1" s="1"/>
  <c r="C438" i="1" s="1"/>
  <c r="B61" i="1" a="1"/>
  <c r="B61" i="1" s="1"/>
  <c r="C61" i="1" s="1"/>
  <c r="B69" i="1" a="1"/>
  <c r="B69" i="1" s="1"/>
  <c r="C69" i="1" s="1"/>
  <c r="B623" i="1" a="1"/>
  <c r="B623" i="1" s="1"/>
  <c r="C623" i="1" s="1"/>
  <c r="B374" i="1" a="1"/>
  <c r="B374" i="1" s="1"/>
  <c r="C374" i="1" s="1"/>
  <c r="B54" i="1" a="1"/>
  <c r="B54" i="1" s="1"/>
  <c r="C54" i="1" s="1"/>
  <c r="B106" i="1" a="1"/>
  <c r="B106" i="1" s="1"/>
  <c r="B394" i="1" a="1"/>
  <c r="B394" i="1" s="1"/>
  <c r="C394" i="1" s="1"/>
  <c r="B663" i="1" a="1"/>
  <c r="B663" i="1" s="1"/>
  <c r="C663" i="1" s="1"/>
  <c r="B130" i="1" a="1"/>
  <c r="B130" i="1" s="1"/>
  <c r="C130" i="1" s="1"/>
  <c r="B454" i="1" a="1"/>
  <c r="B454" i="1" s="1"/>
  <c r="C454" i="1" s="1"/>
  <c r="B608" i="1" a="1"/>
  <c r="B608" i="1" s="1"/>
  <c r="B74" i="1" a="1"/>
  <c r="B74" i="1" s="1"/>
  <c r="C74" i="1" s="1"/>
  <c r="B479" i="1" a="1"/>
  <c r="B479" i="1" s="1"/>
  <c r="C479" i="1" s="1"/>
  <c r="B16" i="1" a="1"/>
  <c r="B16" i="1" s="1"/>
  <c r="C16" i="1" s="1"/>
  <c r="B317" i="1" a="1"/>
  <c r="B317" i="1" s="1"/>
  <c r="C317" i="1" s="1"/>
  <c r="B643" i="1" a="1"/>
  <c r="B643" i="1" s="1"/>
  <c r="C643" i="1" s="1"/>
  <c r="B4" i="1" a="1"/>
  <c r="B4" i="1" s="1"/>
  <c r="B198" i="1" a="1"/>
  <c r="B198" i="1" s="1"/>
  <c r="C198" i="1" s="1"/>
  <c r="C608" i="1" l="1"/>
  <c r="B596" i="1" a="1"/>
  <c r="B596" i="1" s="1"/>
  <c r="C595" i="1"/>
  <c r="C4" i="1"/>
  <c r="C106" i="1"/>
  <c r="C109" i="1"/>
  <c r="C103" i="1"/>
  <c r="C83" i="1"/>
  <c r="B84" i="1" a="1"/>
  <c r="B84" i="1" s="1"/>
  <c r="B707" i="1" a="1"/>
  <c r="B707" i="1" s="1"/>
  <c r="C706" i="1"/>
  <c r="C100" i="1"/>
  <c r="C488" i="1"/>
  <c r="B489" i="1" a="1"/>
  <c r="B489" i="1" s="1"/>
  <c r="B612" i="1" a="1"/>
  <c r="B612" i="1" s="1"/>
  <c r="C611" i="1"/>
  <c r="C513" i="1"/>
  <c r="B514" i="1" a="1"/>
  <c r="B514" i="1" s="1"/>
  <c r="C369" i="1"/>
  <c r="B601" i="1" a="1"/>
  <c r="B601" i="1" s="1"/>
  <c r="C600" i="1"/>
  <c r="B658" i="1" a="1"/>
  <c r="B658" i="1" s="1"/>
  <c r="C657" i="1"/>
  <c r="C504" i="1"/>
  <c r="B505" i="1" a="1"/>
  <c r="B505" i="1" s="1"/>
  <c r="B183" i="1" a="1"/>
  <c r="B183" i="1" s="1"/>
  <c r="C183" i="1" s="1"/>
  <c r="B263" i="1" a="1"/>
  <c r="B263" i="1" s="1"/>
  <c r="C263" i="1" s="1"/>
  <c r="B5" i="1" a="1"/>
  <c r="B5" i="1" s="1"/>
  <c r="B75" i="1" a="1"/>
  <c r="B75" i="1" s="1"/>
  <c r="C75" i="1" s="1"/>
  <c r="B455" i="1" a="1"/>
  <c r="B455" i="1" s="1"/>
  <c r="C455" i="1" s="1"/>
  <c r="B644" i="1" a="1"/>
  <c r="B644" i="1" s="1"/>
  <c r="C644" i="1" s="1"/>
  <c r="B17" i="1" a="1"/>
  <c r="B17" i="1" s="1"/>
  <c r="C17" i="1" s="1"/>
  <c r="B480" i="1" a="1"/>
  <c r="B480" i="1" s="1"/>
  <c r="C480" i="1" s="1"/>
  <c r="B131" i="1" a="1"/>
  <c r="B131" i="1" s="1"/>
  <c r="B395" i="1" a="1"/>
  <c r="B395" i="1" s="1"/>
  <c r="C395" i="1" s="1"/>
  <c r="B215" i="1" a="1"/>
  <c r="B215" i="1" s="1"/>
  <c r="C215" i="1" s="1"/>
  <c r="B363" i="1" a="1"/>
  <c r="B363" i="1" s="1"/>
  <c r="C363" i="1" s="1"/>
  <c r="B355" i="1" a="1"/>
  <c r="B355" i="1" s="1"/>
  <c r="C355" i="1" s="1"/>
  <c r="B420" i="1" a="1"/>
  <c r="B420" i="1" s="1"/>
  <c r="C420" i="1" s="1"/>
  <c r="B344" i="1" a="1"/>
  <c r="B344" i="1" s="1"/>
  <c r="C344" i="1" s="1"/>
  <c r="B223" i="1" a="1"/>
  <c r="B223" i="1" s="1"/>
  <c r="C223" i="1" s="1"/>
  <c r="B62" i="1" a="1"/>
  <c r="B62" i="1" s="1"/>
  <c r="C62" i="1" s="1"/>
  <c r="B135" i="1" a="1"/>
  <c r="B135" i="1" s="1"/>
  <c r="C135" i="1" s="1"/>
  <c r="B664" i="1" a="1"/>
  <c r="B664" i="1" s="1"/>
  <c r="C664" i="1" s="1"/>
  <c r="B283" i="1" a="1"/>
  <c r="B283" i="1" s="1"/>
  <c r="C283" i="1" s="1"/>
  <c r="B275" i="1" a="1"/>
  <c r="B275" i="1" s="1"/>
  <c r="C275" i="1" s="1"/>
  <c r="B430" i="1" a="1"/>
  <c r="B430" i="1" s="1"/>
  <c r="C430" i="1" s="1"/>
  <c r="B171" i="1" a="1"/>
  <c r="B171" i="1" s="1"/>
  <c r="C171" i="1" s="1"/>
  <c r="B330" i="1" a="1"/>
  <c r="B330" i="1" s="1"/>
  <c r="C330" i="1" s="1"/>
  <c r="B195" i="1" a="1"/>
  <c r="B195" i="1" s="1"/>
  <c r="B208" i="1" a="1"/>
  <c r="B208" i="1" s="1"/>
  <c r="B375" i="1" a="1"/>
  <c r="B375" i="1" s="1"/>
  <c r="C375" i="1" s="1"/>
  <c r="B318" i="1" a="1"/>
  <c r="B318" i="1" s="1"/>
  <c r="C318" i="1" s="1"/>
  <c r="B199" i="1" a="1"/>
  <c r="B199" i="1" s="1"/>
  <c r="C199" i="1" s="1"/>
  <c r="B55" i="1" a="1"/>
  <c r="B55" i="1" s="1"/>
  <c r="C55" i="1" s="1"/>
  <c r="B624" i="1" a="1"/>
  <c r="B624" i="1" s="1"/>
  <c r="C624" i="1" s="1"/>
  <c r="B70" i="1" a="1"/>
  <c r="B70" i="1" s="1"/>
  <c r="C70" i="1" s="1"/>
  <c r="B439" i="1" a="1"/>
  <c r="B439" i="1" s="1"/>
  <c r="C439" i="1" s="1"/>
  <c r="B113" i="1" a="1"/>
  <c r="B113" i="1" s="1"/>
  <c r="C113" i="1" s="1"/>
  <c r="B385" i="1" a="1"/>
  <c r="B385" i="1" s="1"/>
  <c r="C385" i="1" s="1"/>
  <c r="B140" i="1" a="1"/>
  <c r="B140" i="1" s="1"/>
  <c r="C140" i="1" s="1"/>
  <c r="B92" i="1" a="1"/>
  <c r="B92" i="1" s="1"/>
  <c r="C92" i="1" s="1"/>
  <c r="B510" i="1" a="1"/>
  <c r="B510" i="1" s="1"/>
  <c r="C195" i="1" l="1"/>
  <c r="C5" i="1"/>
  <c r="B659" i="1" a="1"/>
  <c r="B659" i="1" s="1"/>
  <c r="C658" i="1"/>
  <c r="C510" i="1"/>
  <c r="C208" i="1"/>
  <c r="C514" i="1"/>
  <c r="B515" i="1" a="1"/>
  <c r="B515" i="1" s="1"/>
  <c r="C505" i="1"/>
  <c r="B506" i="1" a="1"/>
  <c r="B506" i="1" s="1"/>
  <c r="B597" i="1" a="1"/>
  <c r="B597" i="1" s="1"/>
  <c r="C596" i="1"/>
  <c r="B708" i="1" a="1"/>
  <c r="B708" i="1" s="1"/>
  <c r="C707" i="1"/>
  <c r="B613" i="1" a="1"/>
  <c r="B613" i="1" s="1"/>
  <c r="C612" i="1"/>
  <c r="C131" i="1"/>
  <c r="B602" i="1" a="1"/>
  <c r="B602" i="1" s="1"/>
  <c r="C601" i="1"/>
  <c r="C489" i="1"/>
  <c r="B490" i="1" a="1"/>
  <c r="B490" i="1" s="1"/>
  <c r="C84" i="1"/>
  <c r="B85" i="1" a="1"/>
  <c r="B85" i="1" s="1"/>
  <c r="B136" i="1" a="1"/>
  <c r="B136" i="1" s="1"/>
  <c r="B481" i="1" a="1"/>
  <c r="B481" i="1" s="1"/>
  <c r="C481" i="1" s="1"/>
  <c r="B141" i="1" a="1"/>
  <c r="B141" i="1" s="1"/>
  <c r="C141" i="1" s="1"/>
  <c r="B440" i="1" a="1"/>
  <c r="B440" i="1" s="1"/>
  <c r="C440" i="1" s="1"/>
  <c r="B625" i="1" a="1"/>
  <c r="B625" i="1" s="1"/>
  <c r="C625" i="1" s="1"/>
  <c r="B331" i="1" a="1"/>
  <c r="B331" i="1" s="1"/>
  <c r="C331" i="1" s="1"/>
  <c r="B421" i="1" a="1"/>
  <c r="B421" i="1" s="1"/>
  <c r="C421" i="1" s="1"/>
  <c r="B216" i="1" a="1"/>
  <c r="B216" i="1" s="1"/>
  <c r="C216" i="1" s="1"/>
  <c r="B6" i="1" a="1"/>
  <c r="B6" i="1" s="1"/>
  <c r="C6" i="1" s="1"/>
  <c r="B184" i="1" a="1"/>
  <c r="B184" i="1" s="1"/>
  <c r="C184" i="1" s="1"/>
  <c r="B665" i="1" a="1"/>
  <c r="B665" i="1" s="1"/>
  <c r="C665" i="1" s="1"/>
  <c r="B645" i="1" a="1"/>
  <c r="B645" i="1" s="1"/>
  <c r="C645" i="1" s="1"/>
  <c r="B386" i="1" a="1"/>
  <c r="B386" i="1" s="1"/>
  <c r="C386" i="1" s="1"/>
  <c r="B376" i="1" a="1"/>
  <c r="B376" i="1" s="1"/>
  <c r="C376" i="1" s="1"/>
  <c r="B284" i="1" a="1"/>
  <c r="B284" i="1" s="1"/>
  <c r="C284" i="1" s="1"/>
  <c r="B63" i="1" a="1"/>
  <c r="B63" i="1" s="1"/>
  <c r="C63" i="1" s="1"/>
  <c r="B224" i="1" a="1"/>
  <c r="B224" i="1" s="1"/>
  <c r="C224" i="1" s="1"/>
  <c r="B345" i="1" a="1"/>
  <c r="B345" i="1" s="1"/>
  <c r="C345" i="1" s="1"/>
  <c r="B18" i="1" a="1"/>
  <c r="B18" i="1" s="1"/>
  <c r="C18" i="1" s="1"/>
  <c r="B456" i="1" a="1"/>
  <c r="B456" i="1" s="1"/>
  <c r="C456" i="1" s="1"/>
  <c r="B200" i="1" a="1"/>
  <c r="B200" i="1" s="1"/>
  <c r="C200" i="1" s="1"/>
  <c r="B172" i="1" a="1"/>
  <c r="B172" i="1" s="1"/>
  <c r="C172" i="1" s="1"/>
  <c r="B276" i="1" a="1"/>
  <c r="B276" i="1" s="1"/>
  <c r="C276" i="1" s="1"/>
  <c r="B76" i="1" a="1"/>
  <c r="B76" i="1" s="1"/>
  <c r="C76" i="1" s="1"/>
  <c r="B319" i="1" a="1"/>
  <c r="B319" i="1" s="1"/>
  <c r="C319" i="1" s="1"/>
  <c r="B93" i="1" a="1"/>
  <c r="B93" i="1" s="1"/>
  <c r="C93" i="1" s="1"/>
  <c r="B114" i="1" a="1"/>
  <c r="B114" i="1" s="1"/>
  <c r="C114" i="1" s="1"/>
  <c r="B71" i="1" a="1"/>
  <c r="B71" i="1" s="1"/>
  <c r="B56" i="1" a="1"/>
  <c r="B56" i="1" s="1"/>
  <c r="B431" i="1" a="1"/>
  <c r="B431" i="1" s="1"/>
  <c r="C431" i="1" s="1"/>
  <c r="B356" i="1" a="1"/>
  <c r="B356" i="1" s="1"/>
  <c r="C356" i="1" s="1"/>
  <c r="B364" i="1" a="1"/>
  <c r="B364" i="1" s="1"/>
  <c r="B396" i="1" a="1"/>
  <c r="B396" i="1" s="1"/>
  <c r="C396" i="1" s="1"/>
  <c r="B264" i="1" a="1"/>
  <c r="B264" i="1" s="1"/>
  <c r="C264" i="1" s="1"/>
  <c r="C56" i="1" l="1"/>
  <c r="C597" i="1"/>
  <c r="C71" i="1"/>
  <c r="B614" i="1" a="1"/>
  <c r="B614" i="1" s="1"/>
  <c r="C613" i="1"/>
  <c r="C506" i="1"/>
  <c r="C659" i="1"/>
  <c r="C136" i="1"/>
  <c r="C85" i="1"/>
  <c r="B86" i="1" a="1"/>
  <c r="B86" i="1" s="1"/>
  <c r="B603" i="1" a="1"/>
  <c r="B603" i="1" s="1"/>
  <c r="C602" i="1"/>
  <c r="C364" i="1"/>
  <c r="C515" i="1"/>
  <c r="B516" i="1" a="1"/>
  <c r="B516" i="1" s="1"/>
  <c r="C490" i="1"/>
  <c r="B491" i="1" a="1"/>
  <c r="B491" i="1" s="1"/>
  <c r="B709" i="1" a="1"/>
  <c r="B709" i="1" s="1"/>
  <c r="C708" i="1"/>
  <c r="B285" i="1" a="1"/>
  <c r="B285" i="1" s="1"/>
  <c r="C285" i="1" s="1"/>
  <c r="B666" i="1" a="1"/>
  <c r="B666" i="1" s="1"/>
  <c r="C666" i="1" s="1"/>
  <c r="B185" i="1" a="1"/>
  <c r="B185" i="1" s="1"/>
  <c r="C185" i="1" s="1"/>
  <c r="B217" i="1" a="1"/>
  <c r="B217" i="1" s="1"/>
  <c r="C217" i="1" s="1"/>
  <c r="B332" i="1" a="1"/>
  <c r="B332" i="1" s="1"/>
  <c r="C332" i="1" s="1"/>
  <c r="B441" i="1" a="1"/>
  <c r="B441" i="1" s="1"/>
  <c r="C441" i="1" s="1"/>
  <c r="B482" i="1" a="1"/>
  <c r="B482" i="1" s="1"/>
  <c r="C482" i="1" s="1"/>
  <c r="B7" i="1" a="1"/>
  <c r="B7" i="1" s="1"/>
  <c r="B432" i="1" a="1"/>
  <c r="B432" i="1" s="1"/>
  <c r="C432" i="1" s="1"/>
  <c r="B173" i="1" a="1"/>
  <c r="B173" i="1" s="1"/>
  <c r="C173" i="1" s="1"/>
  <c r="B64" i="1" a="1"/>
  <c r="B64" i="1" s="1"/>
  <c r="C64" i="1" s="1"/>
  <c r="B357" i="1" a="1"/>
  <c r="B357" i="1" s="1"/>
  <c r="C357" i="1" s="1"/>
  <c r="B115" i="1" a="1"/>
  <c r="B115" i="1" s="1"/>
  <c r="C115" i="1" s="1"/>
  <c r="B201" i="1" a="1"/>
  <c r="B201" i="1" s="1"/>
  <c r="C201" i="1" s="1"/>
  <c r="B225" i="1" a="1"/>
  <c r="B225" i="1" s="1"/>
  <c r="C225" i="1" s="1"/>
  <c r="B377" i="1" a="1"/>
  <c r="B377" i="1" s="1"/>
  <c r="C377" i="1" s="1"/>
  <c r="B422" i="1" a="1"/>
  <c r="B422" i="1" s="1"/>
  <c r="C422" i="1" s="1"/>
  <c r="B142" i="1" a="1"/>
  <c r="B142" i="1" s="1"/>
  <c r="C142" i="1" s="1"/>
  <c r="B94" i="1" a="1"/>
  <c r="B94" i="1" s="1"/>
  <c r="C94" i="1" s="1"/>
  <c r="B346" i="1" a="1"/>
  <c r="B346" i="1" s="1"/>
  <c r="C346" i="1" s="1"/>
  <c r="B387" i="1" a="1"/>
  <c r="B387" i="1" s="1"/>
  <c r="C387" i="1" s="1"/>
  <c r="B397" i="1" a="1"/>
  <c r="B397" i="1" s="1"/>
  <c r="C397" i="1" s="1"/>
  <c r="B77" i="1" a="1"/>
  <c r="B77" i="1" s="1"/>
  <c r="C77" i="1" s="1"/>
  <c r="B277" i="1" a="1"/>
  <c r="B277" i="1" s="1"/>
  <c r="C277" i="1" s="1"/>
  <c r="B457" i="1" a="1"/>
  <c r="B457" i="1" s="1"/>
  <c r="C457" i="1" s="1"/>
  <c r="B19" i="1" a="1"/>
  <c r="B19" i="1" s="1"/>
  <c r="C19" i="1" s="1"/>
  <c r="B646" i="1" a="1"/>
  <c r="B646" i="1" s="1"/>
  <c r="C646" i="1" s="1"/>
  <c r="B626" i="1" a="1"/>
  <c r="B626" i="1" s="1"/>
  <c r="C626" i="1" s="1"/>
  <c r="B265" i="1" a="1"/>
  <c r="B265" i="1" s="1"/>
  <c r="C265" i="1" s="1"/>
  <c r="B320" i="1" a="1"/>
  <c r="B320" i="1" s="1"/>
  <c r="C320" i="1" s="1"/>
  <c r="C491" i="1" l="1"/>
  <c r="B492" i="1" a="1"/>
  <c r="B492" i="1" s="1"/>
  <c r="C7" i="1"/>
  <c r="B710" i="1" a="1"/>
  <c r="B710" i="1" s="1"/>
  <c r="C709" i="1"/>
  <c r="C516" i="1"/>
  <c r="B517" i="1" a="1"/>
  <c r="B517" i="1" s="1"/>
  <c r="C86" i="1"/>
  <c r="B87" i="1" a="1"/>
  <c r="B87" i="1" s="1"/>
  <c r="B615" i="1" a="1"/>
  <c r="B615" i="1" s="1"/>
  <c r="C614" i="1"/>
  <c r="C603" i="1"/>
  <c r="B647" i="1" a="1"/>
  <c r="B647" i="1" s="1"/>
  <c r="C647" i="1" s="1"/>
  <c r="B442" i="1" a="1"/>
  <c r="B442" i="1" s="1"/>
  <c r="C442" i="1" s="1"/>
  <c r="B398" i="1" a="1"/>
  <c r="B398" i="1" s="1"/>
  <c r="C398" i="1" s="1"/>
  <c r="B347" i="1" a="1"/>
  <c r="B347" i="1" s="1"/>
  <c r="C347" i="1" s="1"/>
  <c r="B95" i="1" a="1"/>
  <c r="B95" i="1" s="1"/>
  <c r="C95" i="1" s="1"/>
  <c r="B143" i="1" a="1"/>
  <c r="B143" i="1" s="1"/>
  <c r="C143" i="1" s="1"/>
  <c r="B378" i="1" a="1"/>
  <c r="B378" i="1" s="1"/>
  <c r="C378" i="1" s="1"/>
  <c r="B202" i="1" a="1"/>
  <c r="B202" i="1" s="1"/>
  <c r="C202" i="1" s="1"/>
  <c r="B358" i="1" a="1"/>
  <c r="B358" i="1" s="1"/>
  <c r="C358" i="1" s="1"/>
  <c r="B174" i="1" a="1"/>
  <c r="B174" i="1" s="1"/>
  <c r="C174" i="1" s="1"/>
  <c r="B278" i="1" a="1"/>
  <c r="B278" i="1" s="1"/>
  <c r="C278" i="1" s="1"/>
  <c r="B667" i="1" a="1"/>
  <c r="B667" i="1" s="1"/>
  <c r="C667" i="1" s="1"/>
  <c r="B78" i="1" a="1"/>
  <c r="B78" i="1" s="1"/>
  <c r="B8" i="1" a="1"/>
  <c r="B8" i="1" s="1"/>
  <c r="B483" i="1" a="1"/>
  <c r="B483" i="1" s="1"/>
  <c r="C483" i="1" s="1"/>
  <c r="B333" i="1" a="1"/>
  <c r="B333" i="1" s="1"/>
  <c r="C333" i="1" s="1"/>
  <c r="B186" i="1" a="1"/>
  <c r="B186" i="1" s="1"/>
  <c r="C186" i="1" s="1"/>
  <c r="B286" i="1" a="1"/>
  <c r="B286" i="1" s="1"/>
  <c r="C286" i="1" s="1"/>
  <c r="B627" i="1" a="1"/>
  <c r="B627" i="1" s="1"/>
  <c r="C627" i="1" s="1"/>
  <c r="B20" i="1" a="1"/>
  <c r="B20" i="1" s="1"/>
  <c r="C20" i="1" s="1"/>
  <c r="B218" i="1" a="1"/>
  <c r="B218" i="1" s="1"/>
  <c r="C218" i="1" s="1"/>
  <c r="B266" i="1" a="1"/>
  <c r="B266" i="1" s="1"/>
  <c r="C266" i="1" s="1"/>
  <c r="B458" i="1" a="1"/>
  <c r="B458" i="1" s="1"/>
  <c r="C458" i="1" s="1"/>
  <c r="B321" i="1" a="1"/>
  <c r="B321" i="1" s="1"/>
  <c r="C321" i="1" s="1"/>
  <c r="B388" i="1" a="1"/>
  <c r="B388" i="1" s="1"/>
  <c r="C388" i="1" s="1"/>
  <c r="B423" i="1" a="1"/>
  <c r="B423" i="1" s="1"/>
  <c r="C423" i="1" s="1"/>
  <c r="B226" i="1" a="1"/>
  <c r="B226" i="1" s="1"/>
  <c r="C226" i="1" s="1"/>
  <c r="B116" i="1" a="1"/>
  <c r="B116" i="1" s="1"/>
  <c r="C116" i="1" s="1"/>
  <c r="B65" i="1" a="1"/>
  <c r="B65" i="1" s="1"/>
  <c r="C65" i="1" s="1"/>
  <c r="B433" i="1" a="1"/>
  <c r="B433" i="1" s="1"/>
  <c r="C517" i="1" l="1"/>
  <c r="B518" i="1" a="1"/>
  <c r="B518" i="1" s="1"/>
  <c r="C78" i="1"/>
  <c r="C87" i="1"/>
  <c r="B88" i="1" a="1"/>
  <c r="B88" i="1" s="1"/>
  <c r="C492" i="1"/>
  <c r="B493" i="1" a="1"/>
  <c r="B493" i="1" s="1"/>
  <c r="C8" i="1"/>
  <c r="C433" i="1"/>
  <c r="B616" i="1" a="1"/>
  <c r="B616" i="1" s="1"/>
  <c r="C615" i="1"/>
  <c r="B711" i="1" a="1"/>
  <c r="B711" i="1" s="1"/>
  <c r="C710" i="1"/>
  <c r="B144" i="1" a="1"/>
  <c r="B144" i="1" s="1"/>
  <c r="C144" i="1" s="1"/>
  <c r="B459" i="1" a="1"/>
  <c r="B459" i="1" s="1"/>
  <c r="C459" i="1" s="1"/>
  <c r="B267" i="1" a="1"/>
  <c r="B267" i="1" s="1"/>
  <c r="C267" i="1" s="1"/>
  <c r="B628" i="1" a="1"/>
  <c r="B628" i="1" s="1"/>
  <c r="C628" i="1" s="1"/>
  <c r="B187" i="1" a="1"/>
  <c r="B187" i="1" s="1"/>
  <c r="C187" i="1" s="1"/>
  <c r="B484" i="1" a="1"/>
  <c r="B484" i="1" s="1"/>
  <c r="C484" i="1" s="1"/>
  <c r="B279" i="1" a="1"/>
  <c r="B279" i="1" s="1"/>
  <c r="B117" i="1" a="1"/>
  <c r="B117" i="1" s="1"/>
  <c r="C117" i="1" s="1"/>
  <c r="B175" i="1" a="1"/>
  <c r="B175" i="1" s="1"/>
  <c r="C175" i="1" s="1"/>
  <c r="B443" i="1" a="1"/>
  <c r="B443" i="1" s="1"/>
  <c r="C443" i="1" s="1"/>
  <c r="B66" i="1" a="1"/>
  <c r="B66" i="1" s="1"/>
  <c r="B9" i="1" a="1"/>
  <c r="B9" i="1" s="1"/>
  <c r="C9" i="1" s="1"/>
  <c r="B359" i="1" a="1"/>
  <c r="B359" i="1" s="1"/>
  <c r="B379" i="1" a="1"/>
  <c r="B379" i="1" s="1"/>
  <c r="C379" i="1" s="1"/>
  <c r="B96" i="1" a="1"/>
  <c r="B96" i="1" s="1"/>
  <c r="C96" i="1" s="1"/>
  <c r="B399" i="1" a="1"/>
  <c r="B399" i="1" s="1"/>
  <c r="C399" i="1" s="1"/>
  <c r="B648" i="1" a="1"/>
  <c r="B648" i="1" s="1"/>
  <c r="C648" i="1" s="1"/>
  <c r="B424" i="1" a="1"/>
  <c r="B424" i="1" s="1"/>
  <c r="C424" i="1" s="1"/>
  <c r="B203" i="1" a="1"/>
  <c r="B203" i="1" s="1"/>
  <c r="C203" i="1" s="1"/>
  <c r="B348" i="1" a="1"/>
  <c r="B348" i="1" s="1"/>
  <c r="C348" i="1" s="1"/>
  <c r="B389" i="1" a="1"/>
  <c r="B389" i="1" s="1"/>
  <c r="B227" i="1" a="1"/>
  <c r="B227" i="1" s="1"/>
  <c r="C227" i="1" s="1"/>
  <c r="B322" i="1" a="1"/>
  <c r="B322" i="1" s="1"/>
  <c r="C322" i="1" s="1"/>
  <c r="B219" i="1" a="1"/>
  <c r="B219" i="1" s="1"/>
  <c r="B21" i="1" a="1"/>
  <c r="B21" i="1" s="1"/>
  <c r="C21" i="1" s="1"/>
  <c r="B287" i="1" a="1"/>
  <c r="B287" i="1" s="1"/>
  <c r="C287" i="1" s="1"/>
  <c r="B334" i="1" a="1"/>
  <c r="B334" i="1" s="1"/>
  <c r="C334" i="1" s="1"/>
  <c r="B668" i="1" a="1"/>
  <c r="B668" i="1" s="1"/>
  <c r="C668" i="1" s="1"/>
  <c r="C219" i="1" l="1"/>
  <c r="C389" i="1"/>
  <c r="C359" i="1"/>
  <c r="B712" i="1" a="1"/>
  <c r="B712" i="1" s="1"/>
  <c r="C711" i="1"/>
  <c r="C66" i="1"/>
  <c r="C279" i="1"/>
  <c r="B617" i="1" a="1"/>
  <c r="B617" i="1" s="1"/>
  <c r="C616" i="1"/>
  <c r="C88" i="1"/>
  <c r="C493" i="1"/>
  <c r="B494" i="1" a="1"/>
  <c r="B494" i="1" s="1"/>
  <c r="C518" i="1"/>
  <c r="B519" i="1" a="1"/>
  <c r="B519" i="1" s="1"/>
  <c r="B204" i="1" a="1"/>
  <c r="B204" i="1" s="1"/>
  <c r="B97" i="1" a="1"/>
  <c r="B97" i="1" s="1"/>
  <c r="B176" i="1" a="1"/>
  <c r="B176" i="1" s="1"/>
  <c r="C176" i="1" s="1"/>
  <c r="B228" i="1" a="1"/>
  <c r="B228" i="1" s="1"/>
  <c r="C228" i="1" s="1"/>
  <c r="B349" i="1" a="1"/>
  <c r="B349" i="1" s="1"/>
  <c r="C349" i="1" s="1"/>
  <c r="B669" i="1" a="1"/>
  <c r="B669" i="1" s="1"/>
  <c r="C669" i="1" s="1"/>
  <c r="B335" i="1" a="1"/>
  <c r="B335" i="1" s="1"/>
  <c r="C335" i="1" s="1"/>
  <c r="B22" i="1" a="1"/>
  <c r="B22" i="1" s="1"/>
  <c r="C22" i="1" s="1"/>
  <c r="B485" i="1" a="1"/>
  <c r="B485" i="1" s="1"/>
  <c r="B629" i="1" a="1"/>
  <c r="B629" i="1" s="1"/>
  <c r="C629" i="1" s="1"/>
  <c r="B268" i="1" a="1"/>
  <c r="B268" i="1" s="1"/>
  <c r="C268" i="1" s="1"/>
  <c r="B145" i="1" a="1"/>
  <c r="B145" i="1" s="1"/>
  <c r="C145" i="1" s="1"/>
  <c r="B649" i="1" a="1"/>
  <c r="B649" i="1" s="1"/>
  <c r="C649" i="1" s="1"/>
  <c r="B288" i="1" a="1"/>
  <c r="B288" i="1" s="1"/>
  <c r="C288" i="1" s="1"/>
  <c r="B323" i="1" a="1"/>
  <c r="B323" i="1" s="1"/>
  <c r="C323" i="1" s="1"/>
  <c r="B188" i="1" a="1"/>
  <c r="B188" i="1" s="1"/>
  <c r="C188" i="1" s="1"/>
  <c r="B460" i="1" a="1"/>
  <c r="B460" i="1" s="1"/>
  <c r="C460" i="1" s="1"/>
  <c r="B425" i="1" a="1"/>
  <c r="B425" i="1" s="1"/>
  <c r="B400" i="1" a="1"/>
  <c r="B400" i="1" s="1"/>
  <c r="C400" i="1" s="1"/>
  <c r="B380" i="1" a="1"/>
  <c r="B380" i="1" s="1"/>
  <c r="B10" i="1" a="1"/>
  <c r="B10" i="1" s="1"/>
  <c r="C10" i="1" s="1"/>
  <c r="B444" i="1" a="1"/>
  <c r="B444" i="1" s="1"/>
  <c r="C444" i="1" s="1"/>
  <c r="B118" i="1" a="1"/>
  <c r="B118" i="1" s="1"/>
  <c r="C118" i="1" s="1"/>
  <c r="C380" i="1" l="1"/>
  <c r="C485" i="1"/>
  <c r="C494" i="1"/>
  <c r="B495" i="1" a="1"/>
  <c r="B495" i="1" s="1"/>
  <c r="C519" i="1"/>
  <c r="B520" i="1" a="1"/>
  <c r="B520" i="1" s="1"/>
  <c r="B713" i="1" a="1"/>
  <c r="B713" i="1" s="1"/>
  <c r="C712" i="1"/>
  <c r="C97" i="1"/>
  <c r="B618" i="1" a="1"/>
  <c r="B618" i="1" s="1"/>
  <c r="C617" i="1"/>
  <c r="C425" i="1"/>
  <c r="C204" i="1"/>
  <c r="B23" i="1" a="1"/>
  <c r="B23" i="1" s="1"/>
  <c r="C23" i="1" s="1"/>
  <c r="B461" i="1" a="1"/>
  <c r="B461" i="1" s="1"/>
  <c r="C461" i="1" s="1"/>
  <c r="B189" i="1" a="1"/>
  <c r="B189" i="1" s="1"/>
  <c r="C189" i="1" s="1"/>
  <c r="B650" i="1" a="1"/>
  <c r="B650" i="1" s="1"/>
  <c r="C650" i="1" s="1"/>
  <c r="B269" i="1" a="1"/>
  <c r="B269" i="1" s="1"/>
  <c r="B670" i="1" a="1"/>
  <c r="B670" i="1" s="1"/>
  <c r="C670" i="1" s="1"/>
  <c r="B336" i="1" a="1"/>
  <c r="B336" i="1" s="1"/>
  <c r="C336" i="1" s="1"/>
  <c r="B350" i="1" a="1"/>
  <c r="B350" i="1" s="1"/>
  <c r="C350" i="1" s="1"/>
  <c r="B177" i="1" a="1"/>
  <c r="B177" i="1" s="1"/>
  <c r="C177" i="1" s="1"/>
  <c r="B229" i="1" a="1"/>
  <c r="B229" i="1" s="1"/>
  <c r="C229" i="1" s="1"/>
  <c r="B119" i="1" a="1"/>
  <c r="B119" i="1" s="1"/>
  <c r="C119" i="1" s="1"/>
  <c r="B289" i="1" a="1"/>
  <c r="B289" i="1" s="1"/>
  <c r="C289" i="1" s="1"/>
  <c r="B445" i="1" a="1"/>
  <c r="B445" i="1" s="1"/>
  <c r="C445" i="1" s="1"/>
  <c r="B11" i="1" a="1"/>
  <c r="B11" i="1" s="1"/>
  <c r="B401" i="1" a="1"/>
  <c r="B401" i="1" s="1"/>
  <c r="C401" i="1" s="1"/>
  <c r="B324" i="1" a="1"/>
  <c r="B324" i="1" s="1"/>
  <c r="C324" i="1" s="1"/>
  <c r="B146" i="1" a="1"/>
  <c r="B146" i="1" s="1"/>
  <c r="C146" i="1" s="1"/>
  <c r="B630" i="1" a="1"/>
  <c r="B630" i="1" s="1"/>
  <c r="C630" i="1" s="1"/>
  <c r="C495" i="1" l="1"/>
  <c r="B496" i="1" a="1"/>
  <c r="B496" i="1" s="1"/>
  <c r="C520" i="1"/>
  <c r="B521" i="1" a="1"/>
  <c r="B521" i="1" s="1"/>
  <c r="C269" i="1"/>
  <c r="B619" i="1" a="1"/>
  <c r="B619" i="1" s="1"/>
  <c r="C618" i="1"/>
  <c r="B714" i="1" a="1"/>
  <c r="B714" i="1" s="1"/>
  <c r="C713" i="1"/>
  <c r="C11" i="1"/>
  <c r="B178" i="1" a="1"/>
  <c r="B178" i="1" s="1"/>
  <c r="C178" i="1" s="1"/>
  <c r="B147" i="1" a="1"/>
  <c r="B147" i="1" s="1"/>
  <c r="C147" i="1" s="1"/>
  <c r="B631" i="1" a="1"/>
  <c r="B631" i="1" s="1"/>
  <c r="C631" i="1" s="1"/>
  <c r="B402" i="1" a="1"/>
  <c r="B402" i="1" s="1"/>
  <c r="C402" i="1" s="1"/>
  <c r="B290" i="1" a="1"/>
  <c r="B290" i="1" s="1"/>
  <c r="C290" i="1" s="1"/>
  <c r="B230" i="1" a="1"/>
  <c r="B230" i="1" s="1"/>
  <c r="C230" i="1" s="1"/>
  <c r="B190" i="1" a="1"/>
  <c r="B190" i="1" s="1"/>
  <c r="C190" i="1" s="1"/>
  <c r="B325" i="1" a="1"/>
  <c r="B325" i="1" s="1"/>
  <c r="C325" i="1" s="1"/>
  <c r="B337" i="1" a="1"/>
  <c r="B337" i="1" s="1"/>
  <c r="C337" i="1" s="1"/>
  <c r="B446" i="1" a="1"/>
  <c r="B446" i="1" s="1"/>
  <c r="C446" i="1" s="1"/>
  <c r="B671" i="1" a="1"/>
  <c r="B671" i="1" s="1"/>
  <c r="C671" i="1" s="1"/>
  <c r="B462" i="1" a="1"/>
  <c r="B462" i="1" s="1"/>
  <c r="C462" i="1" s="1"/>
  <c r="B24" i="1" a="1"/>
  <c r="B24" i="1" s="1"/>
  <c r="B120" i="1" a="1"/>
  <c r="B120" i="1" s="1"/>
  <c r="C120" i="1" s="1"/>
  <c r="B351" i="1" a="1"/>
  <c r="B351" i="1" s="1"/>
  <c r="B651" i="1" a="1"/>
  <c r="B651" i="1" s="1"/>
  <c r="C651" i="1" s="1"/>
  <c r="B715" i="1" l="1" a="1"/>
  <c r="B715" i="1" s="1"/>
  <c r="C714" i="1"/>
  <c r="C351" i="1"/>
  <c r="C619" i="1"/>
  <c r="C496" i="1"/>
  <c r="B497" i="1" a="1"/>
  <c r="B497" i="1" s="1"/>
  <c r="C24" i="1"/>
  <c r="C521" i="1"/>
  <c r="B522" i="1" a="1"/>
  <c r="B522" i="1" s="1"/>
  <c r="B291" i="1" a="1"/>
  <c r="B291" i="1" s="1"/>
  <c r="C291" i="1" s="1"/>
  <c r="B632" i="1" a="1"/>
  <c r="B632" i="1" s="1"/>
  <c r="C632" i="1" s="1"/>
  <c r="B179" i="1" a="1"/>
  <c r="B179" i="1" s="1"/>
  <c r="B25" i="1" a="1"/>
  <c r="B25" i="1" s="1"/>
  <c r="B121" i="1" a="1"/>
  <c r="B121" i="1" s="1"/>
  <c r="C121" i="1" s="1"/>
  <c r="B338" i="1" a="1"/>
  <c r="B338" i="1" s="1"/>
  <c r="C338" i="1" s="1"/>
  <c r="B463" i="1" a="1"/>
  <c r="B463" i="1" s="1"/>
  <c r="C463" i="1" s="1"/>
  <c r="B191" i="1" a="1"/>
  <c r="B191" i="1" s="1"/>
  <c r="B652" i="1" a="1"/>
  <c r="B652" i="1" s="1"/>
  <c r="C652" i="1" s="1"/>
  <c r="B672" i="1" a="1"/>
  <c r="B672" i="1" s="1"/>
  <c r="C672" i="1" s="1"/>
  <c r="B447" i="1" a="1"/>
  <c r="B447" i="1" s="1"/>
  <c r="C447" i="1" s="1"/>
  <c r="B326" i="1" a="1"/>
  <c r="B326" i="1" s="1"/>
  <c r="B231" i="1" a="1"/>
  <c r="B231" i="1" s="1"/>
  <c r="C231" i="1" s="1"/>
  <c r="B403" i="1" a="1"/>
  <c r="B403" i="1" s="1"/>
  <c r="C403" i="1" s="1"/>
  <c r="B148" i="1" a="1"/>
  <c r="B148" i="1" s="1"/>
  <c r="C148" i="1" s="1"/>
  <c r="C25" i="1" l="1"/>
  <c r="C179" i="1"/>
  <c r="C522" i="1"/>
  <c r="B523" i="1" a="1"/>
  <c r="B523" i="1" s="1"/>
  <c r="C497" i="1"/>
  <c r="B498" i="1" a="1"/>
  <c r="B498" i="1" s="1"/>
  <c r="B716" i="1" a="1"/>
  <c r="B716" i="1" s="1"/>
  <c r="C715" i="1"/>
  <c r="C326" i="1"/>
  <c r="C191" i="1"/>
  <c r="B232" i="1" a="1"/>
  <c r="B232" i="1" s="1"/>
  <c r="C232" i="1" s="1"/>
  <c r="B673" i="1" a="1"/>
  <c r="B673" i="1" s="1"/>
  <c r="C673" i="1" s="1"/>
  <c r="B464" i="1" a="1"/>
  <c r="B464" i="1" s="1"/>
  <c r="C464" i="1" s="1"/>
  <c r="B339" i="1" a="1"/>
  <c r="B339" i="1" s="1"/>
  <c r="C339" i="1" s="1"/>
  <c r="B122" i="1" a="1"/>
  <c r="B122" i="1" s="1"/>
  <c r="C122" i="1" s="1"/>
  <c r="B26" i="1" a="1"/>
  <c r="B26" i="1" s="1"/>
  <c r="C26" i="1" s="1"/>
  <c r="B633" i="1" a="1"/>
  <c r="B633" i="1" s="1"/>
  <c r="C633" i="1" s="1"/>
  <c r="B404" i="1" a="1"/>
  <c r="B404" i="1" s="1"/>
  <c r="C404" i="1" s="1"/>
  <c r="B448" i="1" a="1"/>
  <c r="B448" i="1" s="1"/>
  <c r="C448" i="1" s="1"/>
  <c r="B292" i="1" a="1"/>
  <c r="B292" i="1" s="1"/>
  <c r="C292" i="1" s="1"/>
  <c r="B653" i="1" a="1"/>
  <c r="B653" i="1" s="1"/>
  <c r="C653" i="1" s="1"/>
  <c r="B149" i="1" a="1"/>
  <c r="B149" i="1" s="1"/>
  <c r="C149" i="1" s="1"/>
  <c r="C523" i="1" l="1"/>
  <c r="B524" i="1" a="1"/>
  <c r="B524" i="1" s="1"/>
  <c r="B717" i="1" a="1"/>
  <c r="B717" i="1" s="1"/>
  <c r="C716" i="1"/>
  <c r="C498" i="1"/>
  <c r="B499" i="1" a="1"/>
  <c r="B499" i="1" s="1"/>
  <c r="B654" i="1" a="1"/>
  <c r="B654" i="1" s="1"/>
  <c r="B293" i="1" a="1"/>
  <c r="B293" i="1" s="1"/>
  <c r="C293" i="1" s="1"/>
  <c r="B150" i="1" a="1"/>
  <c r="B150" i="1" s="1"/>
  <c r="C150" i="1" s="1"/>
  <c r="B27" i="1" a="1"/>
  <c r="B27" i="1" s="1"/>
  <c r="C27" i="1" s="1"/>
  <c r="B340" i="1" a="1"/>
  <c r="B340" i="1" s="1"/>
  <c r="B674" i="1" a="1"/>
  <c r="B674" i="1" s="1"/>
  <c r="C674" i="1" s="1"/>
  <c r="B634" i="1" a="1"/>
  <c r="B634" i="1" s="1"/>
  <c r="C634" i="1" s="1"/>
  <c r="B123" i="1" a="1"/>
  <c r="B123" i="1" s="1"/>
  <c r="C123" i="1" s="1"/>
  <c r="B465" i="1" a="1"/>
  <c r="B465" i="1" s="1"/>
  <c r="C465" i="1" s="1"/>
  <c r="B449" i="1" a="1"/>
  <c r="B449" i="1" s="1"/>
  <c r="C449" i="1" s="1"/>
  <c r="B405" i="1" a="1"/>
  <c r="B405" i="1" s="1"/>
  <c r="C405" i="1" s="1"/>
  <c r="B233" i="1" a="1"/>
  <c r="B233" i="1" s="1"/>
  <c r="C233" i="1" s="1"/>
  <c r="C340" i="1" l="1"/>
  <c r="C654" i="1"/>
  <c r="C524" i="1"/>
  <c r="B525" i="1" a="1"/>
  <c r="B525" i="1" s="1"/>
  <c r="B718" i="1" a="1"/>
  <c r="B718" i="1" s="1"/>
  <c r="C717" i="1"/>
  <c r="C499" i="1"/>
  <c r="B500" i="1" a="1"/>
  <c r="B500" i="1" s="1"/>
  <c r="B675" i="1" a="1"/>
  <c r="B675" i="1" s="1"/>
  <c r="C675" i="1" s="1"/>
  <c r="B124" i="1" a="1"/>
  <c r="B124" i="1" s="1"/>
  <c r="C124" i="1" s="1"/>
  <c r="B28" i="1" a="1"/>
  <c r="B28" i="1" s="1"/>
  <c r="C28" i="1" s="1"/>
  <c r="B234" i="1" a="1"/>
  <c r="B234" i="1" s="1"/>
  <c r="C234" i="1" s="1"/>
  <c r="B466" i="1" a="1"/>
  <c r="B466" i="1" s="1"/>
  <c r="C466" i="1" s="1"/>
  <c r="B406" i="1" a="1"/>
  <c r="B406" i="1" s="1"/>
  <c r="C406" i="1" s="1"/>
  <c r="B450" i="1" a="1"/>
  <c r="B450" i="1" s="1"/>
  <c r="C450" i="1" s="1"/>
  <c r="B635" i="1" a="1"/>
  <c r="B635" i="1" s="1"/>
  <c r="C635" i="1" s="1"/>
  <c r="B294" i="1" a="1"/>
  <c r="B294" i="1" s="1"/>
  <c r="C294" i="1" s="1"/>
  <c r="B151" i="1" a="1"/>
  <c r="B151" i="1" s="1"/>
  <c r="C151" i="1" s="1"/>
  <c r="C525" i="1" l="1"/>
  <c r="B526" i="1" a="1"/>
  <c r="B526" i="1" s="1"/>
  <c r="B719" i="1" a="1"/>
  <c r="B719" i="1" s="1"/>
  <c r="C718" i="1"/>
  <c r="C500" i="1"/>
  <c r="B501" i="1" a="1"/>
  <c r="B501" i="1" s="1"/>
  <c r="B235" i="1" a="1"/>
  <c r="B235" i="1" s="1"/>
  <c r="C235" i="1" s="1"/>
  <c r="B152" i="1" a="1"/>
  <c r="B152" i="1" s="1"/>
  <c r="C152" i="1" s="1"/>
  <c r="B636" i="1" a="1"/>
  <c r="B636" i="1" s="1"/>
  <c r="C636" i="1" s="1"/>
  <c r="B467" i="1" a="1"/>
  <c r="B467" i="1" s="1"/>
  <c r="C467" i="1" s="1"/>
  <c r="B125" i="1" a="1"/>
  <c r="B125" i="1" s="1"/>
  <c r="C125" i="1" s="1"/>
  <c r="B295" i="1" a="1"/>
  <c r="B295" i="1" s="1"/>
  <c r="C295" i="1" s="1"/>
  <c r="B29" i="1" a="1"/>
  <c r="B29" i="1" s="1"/>
  <c r="C29" i="1" s="1"/>
  <c r="B407" i="1" a="1"/>
  <c r="B407" i="1" s="1"/>
  <c r="C407" i="1" s="1"/>
  <c r="B451" i="1" a="1"/>
  <c r="B451" i="1" s="1"/>
  <c r="B676" i="1" a="1"/>
  <c r="B676" i="1" s="1"/>
  <c r="C676" i="1" s="1"/>
  <c r="C501" i="1" l="1"/>
  <c r="B720" i="1" a="1"/>
  <c r="B720" i="1" s="1"/>
  <c r="C719" i="1"/>
  <c r="C526" i="1"/>
  <c r="B527" i="1" a="1"/>
  <c r="B527" i="1" s="1"/>
  <c r="C451" i="1"/>
  <c r="B30" i="1" a="1"/>
  <c r="B30" i="1" s="1"/>
  <c r="C30" i="1" s="1"/>
  <c r="B126" i="1" a="1"/>
  <c r="B126" i="1" s="1"/>
  <c r="C126" i="1" s="1"/>
  <c r="B637" i="1" a="1"/>
  <c r="B637" i="1" s="1"/>
  <c r="C637" i="1" s="1"/>
  <c r="B153" i="1" a="1"/>
  <c r="B153" i="1" s="1"/>
  <c r="C153" i="1" s="1"/>
  <c r="B296" i="1" a="1"/>
  <c r="B296" i="1" s="1"/>
  <c r="C296" i="1" s="1"/>
  <c r="B236" i="1" a="1"/>
  <c r="B236" i="1" s="1"/>
  <c r="C236" i="1" s="1"/>
  <c r="B677" i="1" a="1"/>
  <c r="B677" i="1" s="1"/>
  <c r="C677" i="1" s="1"/>
  <c r="B408" i="1" a="1"/>
  <c r="B408" i="1" s="1"/>
  <c r="C408" i="1" s="1"/>
  <c r="B468" i="1" a="1"/>
  <c r="B468" i="1" s="1"/>
  <c r="C468" i="1" s="1"/>
  <c r="B721" i="1" l="1" a="1"/>
  <c r="B721" i="1" s="1"/>
  <c r="C720" i="1"/>
  <c r="C527" i="1"/>
  <c r="B528" i="1" a="1"/>
  <c r="B528" i="1" s="1"/>
  <c r="B469" i="1" a="1"/>
  <c r="B469" i="1" s="1"/>
  <c r="C469" i="1" s="1"/>
  <c r="B297" i="1" a="1"/>
  <c r="B297" i="1" s="1"/>
  <c r="C297" i="1" s="1"/>
  <c r="B638" i="1" a="1"/>
  <c r="B638" i="1" s="1"/>
  <c r="C638" i="1" s="1"/>
  <c r="B127" i="1" a="1"/>
  <c r="B127" i="1" s="1"/>
  <c r="B237" i="1" a="1"/>
  <c r="B237" i="1" s="1"/>
  <c r="C237" i="1" s="1"/>
  <c r="B154" i="1" a="1"/>
  <c r="B154" i="1" s="1"/>
  <c r="C154" i="1" s="1"/>
  <c r="B31" i="1" a="1"/>
  <c r="B31" i="1" s="1"/>
  <c r="C31" i="1" s="1"/>
  <c r="B409" i="1" a="1"/>
  <c r="B409" i="1" s="1"/>
  <c r="C409" i="1" s="1"/>
  <c r="B678" i="1" a="1"/>
  <c r="B678" i="1" s="1"/>
  <c r="C678" i="1" s="1"/>
  <c r="C528" i="1" l="1"/>
  <c r="B529" i="1" a="1"/>
  <c r="B529" i="1" s="1"/>
  <c r="C127" i="1"/>
  <c r="B722" i="1" a="1"/>
  <c r="B722" i="1" s="1"/>
  <c r="C721" i="1"/>
  <c r="B155" i="1" a="1"/>
  <c r="B155" i="1" s="1"/>
  <c r="C155" i="1" s="1"/>
  <c r="B410" i="1" a="1"/>
  <c r="B410" i="1" s="1"/>
  <c r="C410" i="1" s="1"/>
  <c r="B679" i="1" a="1"/>
  <c r="B679" i="1" s="1"/>
  <c r="C679" i="1" s="1"/>
  <c r="B639" i="1" a="1"/>
  <c r="B639" i="1" s="1"/>
  <c r="C639" i="1" s="1"/>
  <c r="B470" i="1" a="1"/>
  <c r="B470" i="1" s="1"/>
  <c r="C470" i="1" s="1"/>
  <c r="B298" i="1" a="1"/>
  <c r="B298" i="1" s="1"/>
  <c r="C298" i="1" s="1"/>
  <c r="B32" i="1" a="1"/>
  <c r="B32" i="1" s="1"/>
  <c r="C32" i="1" s="1"/>
  <c r="B238" i="1" a="1"/>
  <c r="B238" i="1" s="1"/>
  <c r="C238" i="1" s="1"/>
  <c r="C722" i="1" l="1"/>
  <c r="B723" i="1" a="1"/>
  <c r="B723" i="1" s="1"/>
  <c r="C529" i="1"/>
  <c r="B530" i="1" a="1"/>
  <c r="B530" i="1" s="1"/>
  <c r="B299" i="1" a="1"/>
  <c r="B299" i="1" s="1"/>
  <c r="C299" i="1" s="1"/>
  <c r="B411" i="1" a="1"/>
  <c r="B411" i="1" s="1"/>
  <c r="C411" i="1" s="1"/>
  <c r="B640" i="1" a="1"/>
  <c r="B640" i="1" s="1"/>
  <c r="B156" i="1" a="1"/>
  <c r="B156" i="1" s="1"/>
  <c r="C156" i="1" s="1"/>
  <c r="B239" i="1" a="1"/>
  <c r="B239" i="1" s="1"/>
  <c r="C239" i="1" s="1"/>
  <c r="B33" i="1" a="1"/>
  <c r="B33" i="1" s="1"/>
  <c r="C33" i="1" s="1"/>
  <c r="B680" i="1" a="1"/>
  <c r="B680" i="1" s="1"/>
  <c r="C680" i="1" s="1"/>
  <c r="B471" i="1" a="1"/>
  <c r="B471" i="1" s="1"/>
  <c r="C471" i="1" s="1"/>
  <c r="C723" i="1" l="1"/>
  <c r="B724" i="1" a="1"/>
  <c r="B724" i="1" s="1"/>
  <c r="C640" i="1"/>
  <c r="C530" i="1"/>
  <c r="B531" i="1" a="1"/>
  <c r="B531" i="1" s="1"/>
  <c r="B472" i="1" a="1"/>
  <c r="B472" i="1" s="1"/>
  <c r="C472" i="1" s="1"/>
  <c r="B157" i="1" a="1"/>
  <c r="B157" i="1" s="1"/>
  <c r="C157" i="1" s="1"/>
  <c r="B34" i="1" a="1"/>
  <c r="B34" i="1" s="1"/>
  <c r="C34" i="1" s="1"/>
  <c r="B412" i="1" a="1"/>
  <c r="B412" i="1" s="1"/>
  <c r="C412" i="1" s="1"/>
  <c r="B300" i="1" a="1"/>
  <c r="B300" i="1" s="1"/>
  <c r="C300" i="1" s="1"/>
  <c r="B681" i="1" a="1"/>
  <c r="B681" i="1" s="1"/>
  <c r="C681" i="1" s="1"/>
  <c r="B240" i="1" a="1"/>
  <c r="B240" i="1" s="1"/>
  <c r="C240" i="1" s="1"/>
  <c r="C531" i="1" l="1"/>
  <c r="B532" i="1" a="1"/>
  <c r="B532" i="1" s="1"/>
  <c r="C724" i="1"/>
  <c r="B725" i="1" a="1"/>
  <c r="B725" i="1" s="1"/>
  <c r="B241" i="1" a="1"/>
  <c r="B241" i="1" s="1"/>
  <c r="C241" i="1" s="1"/>
  <c r="B413" i="1" a="1"/>
  <c r="B413" i="1" s="1"/>
  <c r="B35" i="1" a="1"/>
  <c r="B35" i="1" s="1"/>
  <c r="C35" i="1" s="1"/>
  <c r="B682" i="1" a="1"/>
  <c r="B682" i="1" s="1"/>
  <c r="C682" i="1" s="1"/>
  <c r="B301" i="1" a="1"/>
  <c r="B301" i="1" s="1"/>
  <c r="C301" i="1" s="1"/>
  <c r="B473" i="1" a="1"/>
  <c r="B473" i="1" s="1"/>
  <c r="C473" i="1" s="1"/>
  <c r="B158" i="1" a="1"/>
  <c r="B158" i="1" s="1"/>
  <c r="C158" i="1" s="1"/>
  <c r="C725" i="1" l="1"/>
  <c r="B726" i="1" a="1"/>
  <c r="B726" i="1" s="1"/>
  <c r="C413" i="1"/>
  <c r="C532" i="1"/>
  <c r="B533" i="1" a="1"/>
  <c r="B533" i="1" s="1"/>
  <c r="B474" i="1" a="1"/>
  <c r="B474" i="1" s="1"/>
  <c r="C474" i="1" s="1"/>
  <c r="B302" i="1" a="1"/>
  <c r="B302" i="1" s="1"/>
  <c r="C302" i="1" s="1"/>
  <c r="B683" i="1" a="1"/>
  <c r="B683" i="1" s="1"/>
  <c r="C683" i="1" s="1"/>
  <c r="B159" i="1" a="1"/>
  <c r="B159" i="1" s="1"/>
  <c r="C159" i="1" s="1"/>
  <c r="B36" i="1" a="1"/>
  <c r="B36" i="1" s="1"/>
  <c r="C36" i="1" s="1"/>
  <c r="B242" i="1" a="1"/>
  <c r="B242" i="1" s="1"/>
  <c r="C242" i="1" s="1"/>
  <c r="C533" i="1" l="1"/>
  <c r="B534" i="1" a="1"/>
  <c r="B534" i="1" s="1"/>
  <c r="C726" i="1"/>
  <c r="B727" i="1" a="1"/>
  <c r="B727" i="1" s="1"/>
  <c r="B37" i="1" a="1"/>
  <c r="B37" i="1" s="1"/>
  <c r="C37" i="1" s="1"/>
  <c r="B684" i="1" a="1"/>
  <c r="B684" i="1" s="1"/>
  <c r="C684" i="1" s="1"/>
  <c r="B243" i="1" a="1"/>
  <c r="B243" i="1" s="1"/>
  <c r="C243" i="1" s="1"/>
  <c r="B303" i="1" a="1"/>
  <c r="B303" i="1" s="1"/>
  <c r="C303" i="1" s="1"/>
  <c r="B475" i="1" a="1"/>
  <c r="B475" i="1" s="1"/>
  <c r="C475" i="1" s="1"/>
  <c r="B160" i="1" a="1"/>
  <c r="B160" i="1" s="1"/>
  <c r="C160" i="1" s="1"/>
  <c r="C534" i="1" l="1"/>
  <c r="B535" i="1" a="1"/>
  <c r="B535" i="1" s="1"/>
  <c r="C727" i="1"/>
  <c r="B728" i="1" a="1"/>
  <c r="B728" i="1" s="1"/>
  <c r="B244" i="1" a="1"/>
  <c r="B244" i="1" s="1"/>
  <c r="C244" i="1" s="1"/>
  <c r="B685" i="1" a="1"/>
  <c r="B685" i="1" s="1"/>
  <c r="C685" i="1" s="1"/>
  <c r="B161" i="1" a="1"/>
  <c r="B161" i="1" s="1"/>
  <c r="C161" i="1" s="1"/>
  <c r="B476" i="1" a="1"/>
  <c r="B476" i="1" s="1"/>
  <c r="B304" i="1" a="1"/>
  <c r="B304" i="1" s="1"/>
  <c r="C304" i="1" s="1"/>
  <c r="B38" i="1" a="1"/>
  <c r="B38" i="1" s="1"/>
  <c r="C38" i="1" s="1"/>
  <c r="C728" i="1" l="1"/>
  <c r="B729" i="1" a="1"/>
  <c r="B729" i="1" s="1"/>
  <c r="C476" i="1"/>
  <c r="C535" i="1"/>
  <c r="B536" i="1" a="1"/>
  <c r="B536" i="1" s="1"/>
  <c r="B305" i="1" a="1"/>
  <c r="B305" i="1" s="1"/>
  <c r="C305" i="1" s="1"/>
  <c r="B686" i="1" a="1"/>
  <c r="B686" i="1" s="1"/>
  <c r="C686" i="1" s="1"/>
  <c r="B162" i="1" a="1"/>
  <c r="B162" i="1" s="1"/>
  <c r="C162" i="1" s="1"/>
  <c r="B245" i="1" a="1"/>
  <c r="B245" i="1" s="1"/>
  <c r="C245" i="1" s="1"/>
  <c r="B39" i="1" a="1"/>
  <c r="B39" i="1" s="1"/>
  <c r="C39" i="1" s="1"/>
  <c r="C536" i="1" l="1"/>
  <c r="B537" i="1" a="1"/>
  <c r="B537" i="1" s="1"/>
  <c r="C729" i="1"/>
  <c r="B730" i="1" a="1"/>
  <c r="B730" i="1" s="1"/>
  <c r="B40" i="1" a="1"/>
  <c r="B40" i="1" s="1"/>
  <c r="C40" i="1" s="1"/>
  <c r="B687" i="1" a="1"/>
  <c r="B687" i="1" s="1"/>
  <c r="C687" i="1" s="1"/>
  <c r="B163" i="1" a="1"/>
  <c r="B163" i="1" s="1"/>
  <c r="C163" i="1" s="1"/>
  <c r="B246" i="1" a="1"/>
  <c r="B246" i="1" s="1"/>
  <c r="C246" i="1" s="1"/>
  <c r="B306" i="1" a="1"/>
  <c r="B306" i="1" s="1"/>
  <c r="C306" i="1" s="1"/>
  <c r="C537" i="1" l="1"/>
  <c r="B538" i="1" a="1"/>
  <c r="B538" i="1" s="1"/>
  <c r="C730" i="1"/>
  <c r="B731" i="1" a="1"/>
  <c r="B731" i="1" s="1"/>
  <c r="B164" i="1" a="1"/>
  <c r="B164" i="1" s="1"/>
  <c r="C164" i="1" s="1"/>
  <c r="B688" i="1" a="1"/>
  <c r="B688" i="1" s="1"/>
  <c r="C688" i="1" s="1"/>
  <c r="B247" i="1" a="1"/>
  <c r="B247" i="1" s="1"/>
  <c r="C247" i="1" s="1"/>
  <c r="B41" i="1" a="1"/>
  <c r="B41" i="1" s="1"/>
  <c r="C41" i="1" s="1"/>
  <c r="B307" i="1" a="1"/>
  <c r="B307" i="1" s="1"/>
  <c r="C307" i="1" s="1"/>
  <c r="C731" i="1" l="1"/>
  <c r="B732" i="1" a="1"/>
  <c r="B732" i="1" s="1"/>
  <c r="C538" i="1"/>
  <c r="B539" i="1" a="1"/>
  <c r="B539" i="1" s="1"/>
  <c r="B689" i="1" a="1"/>
  <c r="B689" i="1" s="1"/>
  <c r="C689" i="1" s="1"/>
  <c r="B248" i="1" a="1"/>
  <c r="B248" i="1" s="1"/>
  <c r="C248" i="1" s="1"/>
  <c r="B42" i="1" a="1"/>
  <c r="B42" i="1" s="1"/>
  <c r="C42" i="1" s="1"/>
  <c r="B165" i="1" a="1"/>
  <c r="B165" i="1" s="1"/>
  <c r="C165" i="1" s="1"/>
  <c r="B308" i="1" a="1"/>
  <c r="B308" i="1" s="1"/>
  <c r="C308" i="1" s="1"/>
  <c r="C539" i="1" l="1"/>
  <c r="B540" i="1" a="1"/>
  <c r="B540" i="1" s="1"/>
  <c r="C732" i="1"/>
  <c r="B733" i="1" a="1"/>
  <c r="B733" i="1" s="1"/>
  <c r="B43" i="1" a="1"/>
  <c r="B43" i="1" s="1"/>
  <c r="C43" i="1" s="1"/>
  <c r="B309" i="1" a="1"/>
  <c r="B309" i="1" s="1"/>
  <c r="C309" i="1" s="1"/>
  <c r="B249" i="1" a="1"/>
  <c r="B249" i="1" s="1"/>
  <c r="C249" i="1" s="1"/>
  <c r="B690" i="1" a="1"/>
  <c r="B690" i="1" s="1"/>
  <c r="C690" i="1" s="1"/>
  <c r="B166" i="1" a="1"/>
  <c r="B166" i="1" s="1"/>
  <c r="C166" i="1" s="1"/>
  <c r="C733" i="1" l="1"/>
  <c r="B734" i="1" a="1"/>
  <c r="B734" i="1" s="1"/>
  <c r="C540" i="1"/>
  <c r="B541" i="1" a="1"/>
  <c r="B541" i="1" s="1"/>
  <c r="B250" i="1" a="1"/>
  <c r="B250" i="1" s="1"/>
  <c r="C250" i="1" s="1"/>
  <c r="B310" i="1" a="1"/>
  <c r="B310" i="1" s="1"/>
  <c r="C310" i="1" s="1"/>
  <c r="B44" i="1" a="1"/>
  <c r="B44" i="1" s="1"/>
  <c r="C44" i="1" s="1"/>
  <c r="B167" i="1" a="1"/>
  <c r="B167" i="1" s="1"/>
  <c r="B691" i="1" a="1"/>
  <c r="B691" i="1" s="1"/>
  <c r="C691" i="1" s="1"/>
  <c r="C541" i="1" l="1"/>
  <c r="B542" i="1" a="1"/>
  <c r="B542" i="1" s="1"/>
  <c r="C167" i="1"/>
  <c r="C734" i="1"/>
  <c r="B735" i="1" a="1"/>
  <c r="B735" i="1" s="1"/>
  <c r="B311" i="1" a="1"/>
  <c r="B311" i="1" s="1"/>
  <c r="C311" i="1" s="1"/>
  <c r="B45" i="1" a="1"/>
  <c r="B45" i="1" s="1"/>
  <c r="C45" i="1" s="1"/>
  <c r="B251" i="1" a="1"/>
  <c r="B251" i="1" s="1"/>
  <c r="C251" i="1" s="1"/>
  <c r="B692" i="1" a="1"/>
  <c r="B692" i="1" s="1"/>
  <c r="C692" i="1" s="1"/>
  <c r="C735" i="1" l="1"/>
  <c r="B736" i="1" a="1"/>
  <c r="B736" i="1" s="1"/>
  <c r="C542" i="1"/>
  <c r="B543" i="1" a="1"/>
  <c r="B543" i="1" s="1"/>
  <c r="B693" i="1" a="1"/>
  <c r="B693" i="1" s="1"/>
  <c r="C693" i="1" s="1"/>
  <c r="B46" i="1" a="1"/>
  <c r="B46" i="1" s="1"/>
  <c r="C46" i="1" s="1"/>
  <c r="B312" i="1" a="1"/>
  <c r="B312" i="1" s="1"/>
  <c r="B252" i="1" a="1"/>
  <c r="B252" i="1" s="1"/>
  <c r="C312" i="1" l="1"/>
  <c r="C736" i="1"/>
  <c r="B737" i="1" a="1"/>
  <c r="B737" i="1" s="1"/>
  <c r="C252" i="1"/>
  <c r="C543" i="1"/>
  <c r="B544" i="1" a="1"/>
  <c r="B544" i="1" s="1"/>
  <c r="B47" i="1" a="1"/>
  <c r="B47" i="1" s="1"/>
  <c r="C47" i="1" s="1"/>
  <c r="B694" i="1" a="1"/>
  <c r="B694" i="1" s="1"/>
  <c r="C694" i="1" s="1"/>
  <c r="C737" i="1" l="1"/>
  <c r="B738" i="1" a="1"/>
  <c r="B738" i="1" s="1"/>
  <c r="C544" i="1"/>
  <c r="B545" i="1" a="1"/>
  <c r="B545" i="1" s="1"/>
  <c r="B695" i="1" a="1"/>
  <c r="B695" i="1" s="1"/>
  <c r="C695" i="1" s="1"/>
  <c r="B48" i="1" a="1"/>
  <c r="B48" i="1" s="1"/>
  <c r="C48" i="1" s="1"/>
  <c r="C545" i="1" l="1"/>
  <c r="B546" i="1" a="1"/>
  <c r="B546" i="1" s="1"/>
  <c r="C738" i="1"/>
  <c r="B739" i="1" a="1"/>
  <c r="B739" i="1" s="1"/>
  <c r="B696" i="1" a="1"/>
  <c r="B696" i="1" s="1"/>
  <c r="C696" i="1" s="1"/>
  <c r="B49" i="1" a="1"/>
  <c r="B49" i="1" s="1"/>
  <c r="C49" i="1" s="1"/>
  <c r="C546" i="1" l="1"/>
  <c r="B547" i="1" a="1"/>
  <c r="B547" i="1" s="1"/>
  <c r="C739" i="1"/>
  <c r="B740" i="1" a="1"/>
  <c r="B740" i="1" s="1"/>
  <c r="B697" i="1" a="1"/>
  <c r="B697" i="1" s="1"/>
  <c r="C697" i="1" s="1"/>
  <c r="B50" i="1" a="1"/>
  <c r="B50" i="1" s="1"/>
  <c r="C50" i="1" s="1"/>
  <c r="C547" i="1" l="1"/>
  <c r="B548" i="1" a="1"/>
  <c r="B548" i="1" s="1"/>
  <c r="C740" i="1"/>
  <c r="B741" i="1" a="1"/>
  <c r="B741" i="1" s="1"/>
  <c r="B51" i="1" a="1"/>
  <c r="B51" i="1" s="1"/>
  <c r="B698" i="1" a="1"/>
  <c r="B698" i="1" s="1"/>
  <c r="C698" i="1" s="1"/>
  <c r="C741" i="1" l="1"/>
  <c r="B742" i="1" a="1"/>
  <c r="B742" i="1" s="1"/>
  <c r="C548" i="1"/>
  <c r="B549" i="1" a="1"/>
  <c r="B549" i="1" s="1"/>
  <c r="C51" i="1"/>
  <c r="B699" i="1" a="1"/>
  <c r="B699" i="1" s="1"/>
  <c r="C699" i="1" s="1"/>
  <c r="C549" i="1" l="1"/>
  <c r="B550" i="1" a="1"/>
  <c r="B550" i="1" s="1"/>
  <c r="C742" i="1"/>
  <c r="B743" i="1" a="1"/>
  <c r="B743" i="1" s="1"/>
  <c r="B700" i="1" a="1"/>
  <c r="B700" i="1" s="1"/>
  <c r="C700" i="1" s="1"/>
  <c r="C743" i="1" l="1"/>
  <c r="B744" i="1" a="1"/>
  <c r="B744" i="1" s="1"/>
  <c r="C550" i="1"/>
  <c r="B551" i="1" a="1"/>
  <c r="B551" i="1" s="1"/>
  <c r="B701" i="1" a="1"/>
  <c r="B701" i="1" s="1"/>
  <c r="C551" i="1" l="1"/>
  <c r="B552" i="1" a="1"/>
  <c r="B552" i="1" s="1"/>
  <c r="C744" i="1"/>
  <c r="B745" i="1" a="1"/>
  <c r="B745" i="1" s="1"/>
  <c r="C701" i="1"/>
  <c r="C745" i="1" l="1"/>
  <c r="B746" i="1" a="1"/>
  <c r="B746" i="1" s="1"/>
  <c r="C552" i="1"/>
  <c r="B553" i="1" a="1"/>
  <c r="B553" i="1" s="1"/>
  <c r="C553" i="1" l="1"/>
  <c r="B554" i="1" a="1"/>
  <c r="B554" i="1" s="1"/>
  <c r="C746" i="1"/>
  <c r="B747" i="1" a="1"/>
  <c r="B747" i="1" s="1"/>
  <c r="C747" i="1" l="1"/>
  <c r="C554" i="1"/>
  <c r="B555" i="1" a="1"/>
  <c r="B555" i="1" s="1"/>
  <c r="C555" i="1" l="1"/>
  <c r="B556" i="1" a="1"/>
  <c r="B556" i="1" s="1"/>
  <c r="C556" i="1" l="1"/>
  <c r="B557" i="1" a="1"/>
  <c r="B557" i="1" s="1"/>
  <c r="C557" i="1" l="1"/>
  <c r="B558" i="1" a="1"/>
  <c r="B558" i="1" s="1"/>
  <c r="C558" i="1" l="1"/>
  <c r="B559" i="1" a="1"/>
  <c r="B559" i="1" s="1"/>
  <c r="C559" i="1" l="1"/>
  <c r="B560" i="1" a="1"/>
  <c r="B560" i="1" s="1"/>
  <c r="C560" i="1" l="1"/>
  <c r="B561" i="1" a="1"/>
  <c r="B561" i="1" s="1"/>
  <c r="C561" i="1" l="1"/>
  <c r="B562" i="1" a="1"/>
  <c r="B562" i="1" s="1"/>
  <c r="C562" i="1" l="1"/>
  <c r="B563" i="1" a="1"/>
  <c r="B563" i="1" s="1"/>
  <c r="C563" i="1" l="1"/>
  <c r="B564" i="1" a="1"/>
  <c r="B564" i="1" s="1"/>
  <c r="C564" i="1" l="1"/>
  <c r="B565" i="1" a="1"/>
  <c r="B565" i="1" s="1"/>
  <c r="C565" i="1" l="1"/>
  <c r="B566" i="1" a="1"/>
  <c r="B566" i="1" s="1"/>
  <c r="C566" i="1" l="1"/>
  <c r="B567" i="1" a="1"/>
  <c r="B567" i="1" s="1"/>
  <c r="C567" i="1" l="1"/>
  <c r="B568" i="1" a="1"/>
  <c r="B568" i="1" s="1"/>
  <c r="C568" i="1" l="1"/>
  <c r="B569" i="1" a="1"/>
  <c r="B569" i="1" s="1"/>
  <c r="C569" i="1" l="1"/>
  <c r="B570" i="1" a="1"/>
  <c r="B570" i="1" s="1"/>
  <c r="C570" i="1" l="1"/>
  <c r="B571" i="1" a="1"/>
  <c r="B571" i="1" s="1"/>
  <c r="C571" i="1" l="1"/>
  <c r="B572" i="1" a="1"/>
  <c r="B572" i="1" s="1"/>
  <c r="C572" i="1" l="1"/>
  <c r="B573" i="1" a="1"/>
  <c r="B573" i="1" s="1"/>
  <c r="C573" i="1" l="1"/>
  <c r="B574" i="1" a="1"/>
  <c r="B574" i="1" s="1"/>
  <c r="C574" i="1" l="1"/>
  <c r="B575" i="1" a="1"/>
  <c r="B575" i="1" s="1"/>
  <c r="C575" i="1" l="1"/>
  <c r="B576" i="1" a="1"/>
  <c r="B576" i="1" s="1"/>
  <c r="C576" i="1" l="1"/>
  <c r="B577" i="1" a="1"/>
  <c r="B577" i="1" s="1"/>
  <c r="C577" i="1" l="1"/>
  <c r="B578" i="1" a="1"/>
  <c r="B578" i="1" s="1"/>
  <c r="C578" i="1" l="1"/>
  <c r="B579" i="1" a="1"/>
  <c r="B579" i="1" s="1"/>
  <c r="C579" i="1" l="1"/>
  <c r="B580" i="1" a="1"/>
  <c r="B580" i="1" s="1"/>
  <c r="C580" i="1" l="1"/>
  <c r="B581" i="1" a="1"/>
  <c r="B581" i="1" s="1"/>
  <c r="C581" i="1" l="1"/>
  <c r="B582" i="1" a="1"/>
  <c r="B582" i="1" s="1"/>
  <c r="C582" i="1" l="1"/>
  <c r="B583" i="1" a="1"/>
  <c r="B583" i="1" s="1"/>
  <c r="C583" i="1" l="1"/>
  <c r="B584" i="1" a="1"/>
  <c r="B584" i="1" s="1"/>
  <c r="C584" i="1" l="1"/>
  <c r="B585" i="1" a="1"/>
  <c r="B585" i="1" s="1"/>
  <c r="C585" i="1" l="1"/>
  <c r="B586" i="1" a="1"/>
  <c r="B586" i="1" s="1"/>
  <c r="C586" i="1" l="1"/>
  <c r="B587" i="1" a="1"/>
  <c r="B587" i="1" s="1"/>
  <c r="C587" i="1" l="1"/>
  <c r="B588" i="1" a="1"/>
  <c r="B588" i="1" s="1"/>
  <c r="C588" i="1" l="1"/>
  <c r="B589" i="1" a="1"/>
  <c r="B589" i="1" s="1"/>
  <c r="C589" i="1" l="1"/>
  <c r="B590" i="1" a="1"/>
  <c r="B590" i="1" s="1"/>
  <c r="C590" i="1" l="1"/>
  <c r="C591" i="1"/>
  <c r="C57" i="1"/>
  <c r="C502" i="1"/>
  <c r="C370" i="1"/>
  <c r="C209" i="1"/>
  <c r="C352" i="1"/>
  <c r="C313" i="1"/>
  <c r="C436" i="1"/>
  <c r="C220" i="1"/>
  <c r="C253" i="1"/>
  <c r="C655" i="1"/>
  <c r="C137" i="1"/>
  <c r="C59" i="1"/>
  <c r="C104" i="1"/>
  <c r="C132" i="1"/>
  <c r="C426" i="1"/>
  <c r="C67" i="1"/>
  <c r="C660" i="1"/>
  <c r="C360" i="1"/>
  <c r="C14" i="1"/>
  <c r="C593" i="1"/>
  <c r="C205" i="1"/>
  <c r="C180" i="1"/>
  <c r="C604" i="1"/>
  <c r="C270" i="1"/>
  <c r="C212" i="1"/>
  <c r="C98" i="1"/>
  <c r="C704" i="1"/>
  <c r="C272" i="1"/>
  <c r="C341" i="1"/>
  <c r="C89" i="1"/>
  <c r="C598" i="1"/>
  <c r="C381" i="1"/>
  <c r="C107" i="1"/>
  <c r="C81" i="1"/>
  <c r="C434" i="1"/>
  <c r="C414" i="1"/>
  <c r="C392" i="1"/>
  <c r="C507" i="1"/>
  <c r="C192" i="1"/>
  <c r="C702" i="1"/>
  <c r="C128" i="1"/>
  <c r="C641" i="1"/>
  <c r="C606" i="1"/>
  <c r="C52" i="1"/>
  <c r="C280" i="1"/>
  <c r="C511" i="1"/>
  <c r="C315" i="1"/>
  <c r="C168" i="1"/>
  <c r="C452" i="1"/>
  <c r="C367" i="1"/>
  <c r="C256" i="1"/>
  <c r="C620" i="1"/>
  <c r="C110" i="1"/>
  <c r="C416" i="1"/>
  <c r="C79" i="1"/>
  <c r="C477" i="1"/>
  <c r="C258" i="1"/>
  <c r="C72" i="1"/>
  <c r="C365" i="1"/>
  <c r="C327" i="1"/>
  <c r="C486" i="1"/>
  <c r="C260" i="1"/>
  <c r="C101" i="1"/>
  <c r="C196" i="1"/>
  <c r="C372" i="1"/>
  <c r="C609" i="1"/>
  <c r="C12" i="1"/>
  <c r="C390" i="1"/>
  <c r="C211" i="1"/>
</calcChain>
</file>

<file path=xl/sharedStrings.xml><?xml version="1.0" encoding="utf-8"?>
<sst xmlns="http://schemas.openxmlformats.org/spreadsheetml/2006/main" count="748" uniqueCount="552">
  <si>
    <t>Итого</t>
  </si>
  <si>
    <t>КНАУФ Унифлот (25кг) шпаклевка гипсовая высокопрочная</t>
  </si>
  <si>
    <t>КНАУФ Шпаклевка Мультифиниш гипсовая (25кг)</t>
  </si>
  <si>
    <t>ЦЕРЕЗИТ CT35 Штукатурка декоративная минеральная "короед" 2,5мм, ПО (25кг) 790892</t>
  </si>
  <si>
    <t>Перчатки вязаные х/б, 3 нитки с ПВХ (10/600)</t>
  </si>
  <si>
    <t>Перчатки вязаные х/б, 5 ниток с ПВХ черные (10/600)</t>
  </si>
  <si>
    <t>Перчатки х/б 2-ой облив (10/600)</t>
  </si>
  <si>
    <t>Профиль потолочный направляющий ППН 28х27 3м</t>
  </si>
  <si>
    <t>Профиль потолочный ПП 60х27 3м</t>
  </si>
  <si>
    <t>ГЕРКУЛЕС GM-45 Клей для кафеля Суперполимер (25кг)</t>
  </si>
  <si>
    <t>Цемент ЦЕМ II/А-Ш 32,5Б (М-400 Д20) (50кг)</t>
  </si>
  <si>
    <t>БИБЕР 50116 Нож технический усиленный 18мм металлический корпус (24/144)</t>
  </si>
  <si>
    <t>КНАУФ Гипсокартон 2500х1200х12,5мм</t>
  </si>
  <si>
    <t>КНАУФ Шпаклевка Фуген (25кг)</t>
  </si>
  <si>
    <t>Подвес с зажимом 60х27 (пружинный, анкерный)</t>
  </si>
  <si>
    <t>Профиль потолочный направляющий ППН 28х27 3м (0,5мм)</t>
  </si>
  <si>
    <t>Профиль потолочный ПП 60х27 3м (0,5мм)</t>
  </si>
  <si>
    <t>Профиль углозащитный оцинкованный 20х20мм 3м</t>
  </si>
  <si>
    <t>СТРОБИ Серпянка самоклеящаяся 0,05х45м</t>
  </si>
  <si>
    <t>Тяга подвеса 500мм</t>
  </si>
  <si>
    <t>ВОЛМА Гипсокартон 2500х1200х12,5мм</t>
  </si>
  <si>
    <t>МАКРОФЛЕКС ПРО 65 проф. пена монтажная (0,85л) всесезонная</t>
  </si>
  <si>
    <t>Профиль Т24/24 белый (0,6м) Л</t>
  </si>
  <si>
    <t>Профиль Т24/29 белый (3,7м) Л</t>
  </si>
  <si>
    <t>СВФС Дюбель-гвоздь 6K80мм (100шт)</t>
  </si>
  <si>
    <t>СВФС Саморез ШСГД 3,8х51 (5500шт)</t>
  </si>
  <si>
    <t>СВФС Саморез ШСГМ 3,5х25 (1000шт)</t>
  </si>
  <si>
    <t>ЦЕРЕЗИТ CM9 Клей для тонкослойного крепления плитки для внутр-х работ (25кг) 792209</t>
  </si>
  <si>
    <t>ИЗОВЕР Звукозащита-50 1170х610х50мм (14,27м2=0,714м3) (20шт)</t>
  </si>
  <si>
    <t>Подвес 0,3+0,3м</t>
  </si>
  <si>
    <t>Подвес прямой П60х27</t>
  </si>
  <si>
    <t>Профиль направляющий ПН-2 50х40 3м</t>
  </si>
  <si>
    <t>Профиль стоечный ПС-2 50х50 3м</t>
  </si>
  <si>
    <t>Профиль Т24/24 белый (0,6м)</t>
  </si>
  <si>
    <t>Профиль Т24/24 белый (1,2м)</t>
  </si>
  <si>
    <t>Профиль Т24/29 белый (3,6м)</t>
  </si>
  <si>
    <t>ПУФАС Грунтовка Decoself A15 проникающая мороз.(10л=10кг) Россия (синяя этикетка)</t>
  </si>
  <si>
    <t>СВФС Дюбель-гвоздь 6K60мм (200шт)</t>
  </si>
  <si>
    <t>СВФС Саморез ШСГМ 3,5х35 (1000шт)</t>
  </si>
  <si>
    <t>СВФС Саморез ШСММ прессшайба 4,2х13 (1000шт)</t>
  </si>
  <si>
    <t>СВФС Саморез ШСММ прессшайба сверло 4,2х16 (1000шт)</t>
  </si>
  <si>
    <t>СТРОБИ Серпянка самоклеящаяся 0,05х153м</t>
  </si>
  <si>
    <t>МАКРОФЛЕКС ПРО проф. пена монтажная (0,75л) всесезонная</t>
  </si>
  <si>
    <t>Мешок для строит. мусора полипропиленовый тканный (зеленый) (уп.10шт)</t>
  </si>
  <si>
    <t>Перчатки вязаные х/б, 6 ниток с ПВХ (10/600)</t>
  </si>
  <si>
    <t>СВФС Саморез ШСГД 4,2х75 (250шт)</t>
  </si>
  <si>
    <t>ПОЛИСТИЛЬ Линолеум бытовой Люкс Дуб 8 (2,5м)</t>
  </si>
  <si>
    <t>ГЕРКУЛЕС GT-53  Шпаклевка финишная (18кг)</t>
  </si>
  <si>
    <t>КНАУФ Гипсокартон 2500х1200х9,5мм</t>
  </si>
  <si>
    <t>ЛЮКСТЕЙП Малярная лента 0,050х50м</t>
  </si>
  <si>
    <t>Плита потолочная Европа 600х600мм (уп.24шт)</t>
  </si>
  <si>
    <t>Угол арочный перфорированный из ПВХ под штукатурку (3м)</t>
  </si>
  <si>
    <t>БИБЕР 65104 Ведро строительное 20 литров</t>
  </si>
  <si>
    <t>КНАУФ Профиль стоечный ПС-2 50х50 (3м)</t>
  </si>
  <si>
    <t>КНАУФ Профиль стоечный ПС-6 100х50 (3м)</t>
  </si>
  <si>
    <t>ОЛОВИ Наличник 2200х70х10мм ламинированный Белый</t>
  </si>
  <si>
    <t>Профиль направляющий ПН-2 50х40 3м (0,5мм)</t>
  </si>
  <si>
    <t>ГЛАСС МАСТЕР B Пароизоляция (70м2)</t>
  </si>
  <si>
    <t>ИЗОВЕР Маты Специал-Твин 8500х1220х50мм (20,74м2=1,037м3) (2шт) (10кг/м3)</t>
  </si>
  <si>
    <t>ИЗОВЕР Маты Утепляев-Твин 6150х1220х50мм (15,01м2=0,75м3) (2шт) (10кг/м3)</t>
  </si>
  <si>
    <t>МАКРОФЛЕКС AX104 герметик силиконовый белый (0,29л)</t>
  </si>
  <si>
    <t>СВФС Саморез ШСГД 4,2х75 (2600шт)</t>
  </si>
  <si>
    <t>СТРОБИ Серпянка самоклеящаяся 0,05х90м</t>
  </si>
  <si>
    <t>БИБЕР 31805 Ванночка для краски 330х350мм (32)</t>
  </si>
  <si>
    <t>БИБЕР 35201 Шпатель фасадный 40мм нержавеющий (12/240)</t>
  </si>
  <si>
    <t>БИБЕР 35208 Шпатель фасадный 350мм нержавеющий (12/60)</t>
  </si>
  <si>
    <t>БИБЕР 50114 Нож технический усиленный 18мм (24/288)</t>
  </si>
  <si>
    <t>ВОЛМА Смесь сухая гипсовая штукатурная Волма-слой (30кг)</t>
  </si>
  <si>
    <t>ПУФАС Грунтовка Decoself A50 пропиточная универсальная мороз. (10л=10кг) Россия (желтая этикетка)</t>
  </si>
  <si>
    <t>ПУФАС Грунтовка для повышения адгезии Бетоконтакт для внутренних работ мороз. (15кг) Россия</t>
  </si>
  <si>
    <t>СВФС Саморез ШСГД 3,8х51 (1000шт)</t>
  </si>
  <si>
    <t>СВФС Саморез ШСГМ 3,5х19 (1000шт)</t>
  </si>
  <si>
    <t>СВФС Саморез ШСММ прессшайба 4,2х50 (500шт)</t>
  </si>
  <si>
    <t>ТРИГГЕР 84962 Биты ПРОФИ PH-2 25мм (блистер уп.3шт) (20/800)</t>
  </si>
  <si>
    <t>Мешок для строит. мусора полипропиленовый тканный (белый) (1шт)</t>
  </si>
  <si>
    <t>ПУФАС Противоморозная добавка в растворы и бетонные смеси до -10С (10л = 10,9кг)</t>
  </si>
  <si>
    <t>Песок строительный (50кг)</t>
  </si>
  <si>
    <t>БИБЕР 32542 Валик Н10 230мм полиамид в комплекте с ручкой (1шт) (50)</t>
  </si>
  <si>
    <t>КУДО KU-1003 Эмаль аэрозольная универсальная красная (0,52л)</t>
  </si>
  <si>
    <t>МАКРОФЛЕКС Премиум Мега 70 проф. пена монтажная (0,87л) всесезонная</t>
  </si>
  <si>
    <t>ЛУГА 12102м Диск отрезной 125х1х22мм по металлу (50/400)</t>
  </si>
  <si>
    <t>Подложка отражающая фольгированная ЛФ 3мм (30м2)</t>
  </si>
  <si>
    <t>БИБЕР 31811 Пленка защитная для ремонтных работ 4х5м (100)</t>
  </si>
  <si>
    <t>БИБЕР 50218 Запасные лезвия 18мм (10шт) (20/300)</t>
  </si>
  <si>
    <t>БИБЕР 55602 Крестики для кафеля 2мм (200шт) (100)</t>
  </si>
  <si>
    <t>БИБЕР 65101 Ведро строительное 12 литров</t>
  </si>
  <si>
    <t>БИБЕР 96203 Маска малярная с угольным фильтром и клапаном (25/100)</t>
  </si>
  <si>
    <t>ВЕБЕР ВЕТОНИТ ЛР+ (25кг) шпаклевка финишная для сухих помещений Россия</t>
  </si>
  <si>
    <t>КНАУФ Гипсокартон влагостойкий 2500х1200х12,5мм</t>
  </si>
  <si>
    <t>КНАУФ Клей монтажный Перлфикс (30кг)</t>
  </si>
  <si>
    <t>КНАУФ Профиль потолочный направляющий ППН 28х27 (3м)</t>
  </si>
  <si>
    <t>КНАУФ Профиль потолочный ПП 60х27 (3м)</t>
  </si>
  <si>
    <t>ЛУГА 12122м Диск отрезной 125х1,2х22мм по металлу (50/400)</t>
  </si>
  <si>
    <t>МАКРОФЛЕКС FA131 герметик зимний акриловый белый (0,3л)</t>
  </si>
  <si>
    <t>Перчатки х/б 1-ый облив (10/600)</t>
  </si>
  <si>
    <t>Планка L-стартовая (3м)</t>
  </si>
  <si>
    <t>Профиль маячковый 6мм 3м (0,4мм)</t>
  </si>
  <si>
    <t>СВФС Дюбель-гвоздь 6K40мм (200шт)</t>
  </si>
  <si>
    <t>ТЕКС Эмаль алкидная для радиаторов (0,9кг)</t>
  </si>
  <si>
    <t>ЦЕРЕЗИТ CN175 Универсальная самовыравнивающаяся смесь 3-60мм (25кг) 1535443</t>
  </si>
  <si>
    <t>ШИТРОК Шпаклевка готовая СуперФиниш (28кг) (17л)</t>
  </si>
  <si>
    <t>КНАУФ Профиль направляющий ПН-4 75х40 (3м)</t>
  </si>
  <si>
    <t>КНАУФ Профиль направляющий ПН-6 100х40 (3м)</t>
  </si>
  <si>
    <t>Соединитель профилей 1-уровневый П60х27 краб</t>
  </si>
  <si>
    <t>ЛУГА 18252м Диск отрезной 180х2,5х22мм по металлу (25/100)</t>
  </si>
  <si>
    <t>Скотч 50ммх120м прозрачный 40мкм</t>
  </si>
  <si>
    <t>МАКРОФЛЕКС SHAKETEC ПРО проф. пена монтажная (0,75л)</t>
  </si>
  <si>
    <t>СВФС Саморез ШСММ прессшайба 4,2х13 (200шт) м.к.</t>
  </si>
  <si>
    <t>ТЕХНОНИКОЛЬ Техноплекс Экструдированный пенополистирол Г4 1180х580х50мм (4,1м2=0,205м3) (6шт)</t>
  </si>
  <si>
    <t>УГ UF004 Керамогранит 600х600мм асфальт матовый ректификат</t>
  </si>
  <si>
    <t>ЦЕРЕЗИТ CT17 Грунтовка глубокого проникновения (10л) 792197</t>
  </si>
  <si>
    <t>Профиль углозащитный оцинкованный 31х31мм 3м</t>
  </si>
  <si>
    <t>Панель ПВХ 3000х250х8мм Белая лак (уп=10шт=7,5м2)</t>
  </si>
  <si>
    <t>ТРИГГЕР 84965 Биты ПРОФИ PH-2 50мм (блистер уп.2шт) (20/800)</t>
  </si>
  <si>
    <t>ХЕНКЕЛЬ Клей секундный Супер Момент Идеал (3г) в шоу-боксе 1579465</t>
  </si>
  <si>
    <t>БАУСТАРК Клей для плитки Базовый (25кг)</t>
  </si>
  <si>
    <t>БИБЕР 55603 Крестики для кафеля 2,5мм (200шт) (100)</t>
  </si>
  <si>
    <t>ВАРЯГ 35225 Шпатель нерж. двухкомпонентная ручка 120мм (12/120) нержавеющая сталь</t>
  </si>
  <si>
    <t>Плита потолочная 600х600х7мм (1шт)</t>
  </si>
  <si>
    <t>ПОЛИСТИЛЬ Линолеум полукоммерческий Гиперион SB Дуб 8 (3м)</t>
  </si>
  <si>
    <t>Профиль Т24/24 белый (1,2м) Л</t>
  </si>
  <si>
    <t>Т-ПЛАСТ 061 Плинтус Чайка с кабель-каналом и мягким краем дуб измир (1х2,5м) (1шт)</t>
  </si>
  <si>
    <t>Т-ПЛАСТ 061 Соединитель в цвет текс. дуб измир (уп.=4шт)</t>
  </si>
  <si>
    <t>Т-ПЛАСТ 061 Угол внешний в цвет текс. дуб измир (уп.=2шт)</t>
  </si>
  <si>
    <t>Т-ПЛАСТ 061 Угол внутренний в цвет текс. дуб измир (уп.=2шт)</t>
  </si>
  <si>
    <t>Уголок периметральный 19х19мм белый сталь (3м)</t>
  </si>
  <si>
    <t>ФАНЕРА ФК Е1 1525х1525х20мм сорт 4/4</t>
  </si>
  <si>
    <t>ШЛОСС 01001 Ручка 006 Cr хром</t>
  </si>
  <si>
    <t>ШЛОСС 02010 Щиток под цилиндр 115/55 Cr хром</t>
  </si>
  <si>
    <t>ШЛОСС 03007 Цилиндр DIN ключ/ключ (30+30) S 60 Cr хром</t>
  </si>
  <si>
    <t>ШЛОСС 03021 Замок 2019 в комплекте с ответной планкой 0068 хром</t>
  </si>
  <si>
    <t>БИБЕР 78062 Бур 6х100/160мм (1шт) (25/150)</t>
  </si>
  <si>
    <t>Маркер строительный (12/120/480)</t>
  </si>
  <si>
    <t>Пленка полиэтиленовая 150мкм ширина 3м / рукав 1,5м (100м)</t>
  </si>
  <si>
    <t>Профиль маячковый 10мм 3м</t>
  </si>
  <si>
    <t>СВФС Гайка DIN934 M8 (10шт) пакетик</t>
  </si>
  <si>
    <t>СВФС Саморез ШСГД 4,2х65 (500шт)</t>
  </si>
  <si>
    <t>СВФС Саморез ШСММ прессшайба сверло 4,2х25 (1000шт)</t>
  </si>
  <si>
    <t>Сетка ЦПВС 20х0,7х0,5мм оцинкованная (ячейки 10х10мм) (1х25м)</t>
  </si>
  <si>
    <t>ЦЕРЕЗИТ СТ21 Клей для кладки блоков из ячеистого бетона (25кг) 1321991</t>
  </si>
  <si>
    <t>ЛУГА 12040л Диск лепестковый по металлу Р40 125х22мм (5/80)</t>
  </si>
  <si>
    <t>ЛУГА 23252м Диск отрезной 230х2,5х22мм по металлу (25/50)</t>
  </si>
  <si>
    <t>КНАУФ Гипсокартон 2000х1200х12,5мм малоформатный</t>
  </si>
  <si>
    <t>КНАУФ Штукатурка Ротбанд (30кг)</t>
  </si>
  <si>
    <t>ОЛОВИ Дверное полотно М9х21 крашенное Белое</t>
  </si>
  <si>
    <t>Сэндвич панель 3000х1500х10мм белая</t>
  </si>
  <si>
    <t>ТЕКС Паста колеровочная универсальная персиковая (0,5л)</t>
  </si>
  <si>
    <t>БИБЕР 35204 Шпатель фасадный 100мм нержавеющий (12/240)</t>
  </si>
  <si>
    <t>БИБЕР 55604 Крестики для кафеля 3мм (150шт) (100)</t>
  </si>
  <si>
    <t>БИБЕР 78061 Бур 6х50/110мм (1шт) (25/250)</t>
  </si>
  <si>
    <t>БИБЕР 85272 Пилки эл.лобз. д/древ.74/2,7мм Т101В чист.рез 3шт (25/200)</t>
  </si>
  <si>
    <t>ИЗОВЕР Плита Классик Плюс 1170х610х50мм (14,27м2=0,714м3) (20шт)</t>
  </si>
  <si>
    <t>КНАУФ Гипсоволокнистый лист 2500х1200х12,5мм влагостойкий (фальцевая кромка)</t>
  </si>
  <si>
    <t>МАКРОФЛЕКС FX130 герметик акриловый белый (0,29л)</t>
  </si>
  <si>
    <t>Профиль направляющий ПН-4 75х40 3м</t>
  </si>
  <si>
    <t>Сварочные электроды ОК-46 3мм (5,3кг)</t>
  </si>
  <si>
    <t>УГ 26 Керамогранит 300х300мм серо-бежевый матовый</t>
  </si>
  <si>
    <t>Шкурка шлифовальная 775мм N16 (P80) основа водостойкая ткань 1 п.м.</t>
  </si>
  <si>
    <t>БИБЕР 31173 Кисть радиаторная 2" (12/360)</t>
  </si>
  <si>
    <t>МАКРОФЛЕКС Bio Line MF190 клей ультрасильный (0,4кг) 1744686 (немороз)</t>
  </si>
  <si>
    <t>Профиль углозащитный оцинкованный 25х25мм 3м</t>
  </si>
  <si>
    <t>СВФС Саморез ШСГД 4,2х75 (100шт) м.к.</t>
  </si>
  <si>
    <t>Угол отделочный из ПВХ 25х25мм белый (3м)</t>
  </si>
  <si>
    <t>Уголок крепежный 50х50х35х2мм, усиленный, оцинк.</t>
  </si>
  <si>
    <t>Профиль стоечный ПС-2 50х50 3м (0,5мм)</t>
  </si>
  <si>
    <t>ЦЕРЕЗИТ CM11 ПЛЮС Клей для тонкослойного крепления плитки для внутр/наруж работ (25кг) 792214</t>
  </si>
  <si>
    <t>БИБЕР 60112 Пистолет для монтажной пены Профи (20)</t>
  </si>
  <si>
    <t>ПУФАС Грунтовка Decoself A15 проникающая мороз. (5л=5кг) Россия (синяя этикетка)</t>
  </si>
  <si>
    <t>АРМСТРОНГ Плита потолочная Оазис 600х600х12мм (уп.20шт)</t>
  </si>
  <si>
    <t>ОЛОВИ Дверное полотно М8х21 крашенное Белое</t>
  </si>
  <si>
    <t>Ровнитель пола М-150 (25кг)</t>
  </si>
  <si>
    <t>МАКРОФЛЕКС Очиститель Профессиональный ПРЕМИУМ (0,5л)</t>
  </si>
  <si>
    <t>ЛУГА Диск зачистной 125х6х22мм по металлу (10/80)</t>
  </si>
  <si>
    <t>Доска обрезная 50х200х6000мм е/в.хв/п.(деловая)</t>
  </si>
  <si>
    <t>Профиль маячковый 10мм 3м (0,4мм)</t>
  </si>
  <si>
    <t>Сетка арматурная 100х100мм (2х1м) d=4мм</t>
  </si>
  <si>
    <t>Доска обрезная 50х150х6000мм е/в.хв/п.(деловая)</t>
  </si>
  <si>
    <t>КНАУФ Гипсоволокнистый лист 2500х1200х10мм влагостойкий (фальцевая кромка)</t>
  </si>
  <si>
    <t>Профиль стоечный ПС-4 75х50 3м (0,5мм)</t>
  </si>
  <si>
    <t>АКУСТИКНАУФ Звукоизоляция 1230х610х50мм (12м2=0,6м3) (уп.16шт)</t>
  </si>
  <si>
    <t>ГЛАСС МАСТЕР D Паро-гидроизоляция повышенной прочности (70м2)</t>
  </si>
  <si>
    <t>ПУФАС Краска моющаяся белая Decoself мороз.(16,2л=25кг) (КМ) Россия</t>
  </si>
  <si>
    <t>ФАНЕРА ФК Е1 1525х1525х10мм сорт 4/4</t>
  </si>
  <si>
    <t>ВАРЯГ 31822 Валик полиамид 250мм (50)</t>
  </si>
  <si>
    <t>ВЕБЕР ВЕТОНИТ КР (20кг) шпаклевка финишная для сухих помещений Россия</t>
  </si>
  <si>
    <t>ЛУГА 12162м Диск отрезной 125х1,6х22мм по металлу (50/400)</t>
  </si>
  <si>
    <t>МАКРОФЛЕКС SHAKETEC ПРО 65 проф. пена монтажная (0,85л)</t>
  </si>
  <si>
    <t>МАКРОФЛЕКС Премиум проф. пена монтажная (0,77л)</t>
  </si>
  <si>
    <t>ОЛОВИ Дверная коробка перекладина М8 крашенная Белая</t>
  </si>
  <si>
    <t>ОЛОВИ Дверная коробка стоевые 2 петли М21 крашенная Белая</t>
  </si>
  <si>
    <t>СВФС Саморез ШСГМ 3,5х32 (1000шт)</t>
  </si>
  <si>
    <t>ЦЕРЕЗИТ CT19 Грунтовка Бетонконтакт (15кг) 1454848</t>
  </si>
  <si>
    <t>Нить капроновая (полиамидная) крученая 1мм белая (250м)</t>
  </si>
  <si>
    <t>БИБЕР 31134 Кисть флейцевая Суприм 2" (12/480)</t>
  </si>
  <si>
    <t>ЛЕНИНГРАДСКИЕ КРАСКИ Эмаль ПФ-115 ОПТИМУМ (ГОСТ) белая глянцевая (2,7кг)</t>
  </si>
  <si>
    <t>СВФС Анкер-клин М6х40 (100шт)</t>
  </si>
  <si>
    <t>ТЕКС Краска в/д интерьерная класс УНИВЕРСАЛ (25кг)</t>
  </si>
  <si>
    <t>БИБЕР 31814 Пленка защитная с клейкой лентой 2,7х20м (25)</t>
  </si>
  <si>
    <t>ВЕБЕР ВЕТОНИТ ЛР+ (27,5кг) шпаклевка финишная для сухих помещений Россия</t>
  </si>
  <si>
    <t>Планка F-стартовая торцевая (3м)</t>
  </si>
  <si>
    <t>Угол перфорированный из ПВХ под штукатурку (3м)</t>
  </si>
  <si>
    <t>АРМСТРОНГ Плита потолочная Байкал 600х600х12мм (уп.20шт)</t>
  </si>
  <si>
    <t>СВФС Саморез ШСММ прессшайба 4,2х19 (1000шт)</t>
  </si>
  <si>
    <t>ИЗОСПАН B Пароизоляция (70м2)</t>
  </si>
  <si>
    <t>БИБЕР 60111 Пистолет для монтажной пены Мастер (20)</t>
  </si>
  <si>
    <t>Гвоздь строительный 4х120 (25кг)</t>
  </si>
  <si>
    <t>Пенополистирол ППС14 (ПСБ-C 25) 100х1000х1000мм (1м2/0,1м3)</t>
  </si>
  <si>
    <t>СВФС Гайка DIN934 M6 (15шт) пакетик</t>
  </si>
  <si>
    <t>СВФС Саморез ШСММ прессшайба сверло 4,2х13 (1000шт)</t>
  </si>
  <si>
    <t>СВФС Шайба плоская DIN125 М 6 (25шт) пакетик</t>
  </si>
  <si>
    <t>ТЕКС Грунт ГФ-021 класс УНИВЕРСАЛ серый (24кг)</t>
  </si>
  <si>
    <t>ТЕКС Краска в/д интерьерная класс ПРОФИ супербелая (16,2л=25кг)</t>
  </si>
  <si>
    <t>Угол отделочный из ПВХ 50х50мм белый (3м)</t>
  </si>
  <si>
    <t>Уголок крепежный 105х105х90х2мм, усиленный, оцинк.</t>
  </si>
  <si>
    <t>БИБЕР 70604 Сетка абразивная P100 110х280мм (10шт) (50)</t>
  </si>
  <si>
    <t>Пленка полиэтиленовая 120мкм ширина 3м / рукав 1,5м (100м)</t>
  </si>
  <si>
    <t>БИБЕР 31135 Кисть флейцевая Суприм 2,5" (12/300)</t>
  </si>
  <si>
    <t>БИБЕР 70266 Диск алмазный сегментный Премиум 230мм (10/50)</t>
  </si>
  <si>
    <t>БИБЕР 78063 Бур 6х150/210мм (1шт) (25/100)</t>
  </si>
  <si>
    <t>БИБЕР 96201 Маска малярная Лепесток (10шт) (25/100)</t>
  </si>
  <si>
    <t>САТУРН Пакет п/эт маечка ПНД 650х350мм + 200мм 20мкм</t>
  </si>
  <si>
    <t>ОЛОВИ Дверная коробка перекладина М9 крашенная Белая</t>
  </si>
  <si>
    <t>СВФС Дюбель-гвоздь 6K40мм (3000шт)</t>
  </si>
  <si>
    <t>Марущенко Дмитрий</t>
  </si>
  <si>
    <t>Васильев Сергей Владимирович</t>
  </si>
  <si>
    <t>ТЕХНОНИКОЛЬ Техноблок Стандарт 1200х600х50мм (4,32м2=0,216м3) (6шт)</t>
  </si>
  <si>
    <t>ЛУГА 15122м Диск отрезной 150х1,2х22мм по металлу (50/200)</t>
  </si>
  <si>
    <t>МАКРОФЛЕКС Bio Line MF170 клей турбобыстрый (0,4кг) 1739814 (немороз)</t>
  </si>
  <si>
    <t>Панель стеновая МДФ Президент 2700х300х6мм Латте (уп.6шт=4,8762 м.кв.)</t>
  </si>
  <si>
    <t>Складной угол МДФ 2700х28х28мм Президент Латте (1шт)</t>
  </si>
  <si>
    <t>ШП Белая Плитка настенная 200х300х7мм глянцевая</t>
  </si>
  <si>
    <t>КЕРАМИН ОНИКС 3 Плитка настенная 200х300х7мм бежевая</t>
  </si>
  <si>
    <t>КНАУФ Гипсокартон 3000х1200х12,5мм</t>
  </si>
  <si>
    <t>БИБЕР 70627 Шкурка шлифовальная Р150 230х280мм на тканевой основе (уп.10л) (10/40)</t>
  </si>
  <si>
    <t>Профиль маячковый 6мм 3м</t>
  </si>
  <si>
    <t>Кирпич керамический полнотелый рядовой одинарный М-100</t>
  </si>
  <si>
    <t>ТЕКС Краска в/д интерьерная класс УНИВЕРСАЛ (14кг)</t>
  </si>
  <si>
    <t>ДСП 2440х1830х16мм</t>
  </si>
  <si>
    <t>КНАУФ Гипсокартон влагостойкий 2500х1200х9,5мм</t>
  </si>
  <si>
    <t>ФАНЕРА ФК Е1 1525х1525х8мм сорт 4/4</t>
  </si>
  <si>
    <t>СВФС Саморез ШСГМ 3,5х35 (10000шт)</t>
  </si>
  <si>
    <t>ХозПродКомплект</t>
  </si>
  <si>
    <t>Энергоспецналадка</t>
  </si>
  <si>
    <t>Анкер PFG LB 12-50 со вставным болтом "Sormat" (2шт) пакетик</t>
  </si>
  <si>
    <t>БИБЕР 70265 Диск алмазный сегментный Премиум 180мм (10/50)</t>
  </si>
  <si>
    <t>БИБЕР 85603 Ножовка Эксперт по металлу (12/60)</t>
  </si>
  <si>
    <t>Дюбель-гвоздь нейлон цил. манж. 8х100 "Sormat" (2шт) пакетик</t>
  </si>
  <si>
    <t>КУДО KU-1011 Эмаль аэрозольная универсальная синяя (0,52л)</t>
  </si>
  <si>
    <t>ЛЕНИНГРАДСКИЕ КРАСКИ Эмаль ПФ-115 ОПТИМУМ (ГОСТ) темно-синяя (2,7кг)</t>
  </si>
  <si>
    <t>ЛЕНИНГРАДСКИЕ КРАСКИ Эмаль ПФ-115 ОПТИМУМ (ГОСТ) ярко-желтая (0,9кг)</t>
  </si>
  <si>
    <t>ЛЮКСТЕЙП Сетка стеклотканевая Интерьер 5х5мм (1х50м)</t>
  </si>
  <si>
    <t>СВФС Анкер забиваемый М6 (6шт) пакетик</t>
  </si>
  <si>
    <t>СВФС Зажим для канатов DIN741 М 6 (3шт) пакетик</t>
  </si>
  <si>
    <t>СВФС Коуш DIN6899 М 6 (2шт) пакетик</t>
  </si>
  <si>
    <t>СВФС Талреп (крюк-кольцо) DIN1480 М 6 (2шт) пакетик</t>
  </si>
  <si>
    <t>СВФС Штанга М6х1000 (1шт)</t>
  </si>
  <si>
    <t>ТЕКС Ацетон (0,8кг=1л)</t>
  </si>
  <si>
    <t>ТЕКС Грунт-эмаль по ржавчине РжавоStop зеленый (10кг)</t>
  </si>
  <si>
    <t>ТЕКС Краска колеровочная N07 для в/д красок зеленое яблоко (0,75л)</t>
  </si>
  <si>
    <t>ТЕКС Паста колеровочная универсальная салатовая (0,5л)</t>
  </si>
  <si>
    <t>ТЕКС Растворитель 646 (ГОСТ) (0,8кг=1л)</t>
  </si>
  <si>
    <t>Шнур капроновый (полиамидный) крученый 2мм белый (100м)</t>
  </si>
  <si>
    <t>ЯРСК</t>
  </si>
  <si>
    <t>СВФС Шайба гроверная DIN127 М10 (8шт) пакетик</t>
  </si>
  <si>
    <t>СВФС Шайба плоская DIN125 М10 (12шт) пакетик</t>
  </si>
  <si>
    <t>СВФС Штанга М10х1000 (1шт)</t>
  </si>
  <si>
    <t>Комплекс ресторана «Красноярск»</t>
  </si>
  <si>
    <t>Азарин</t>
  </si>
  <si>
    <t>СВФС Саморез ШСГД 3,8х55 (200шт) м.к.</t>
  </si>
  <si>
    <t>ЮНИС Наливной пол Горизонт универсальный быстротвердеющий (25кг)</t>
  </si>
  <si>
    <t>Балобанов Василий Викторович</t>
  </si>
  <si>
    <t>Блок-Строй</t>
  </si>
  <si>
    <t>БАУСТАРК Штукатурка гипсовая (30кг)</t>
  </si>
  <si>
    <t>МАКРОФЛЕКС 2х2 проф. пена монтажная (0,75л) всесезонная</t>
  </si>
  <si>
    <t>СВФС Рамный дюбель металлический М10х182мм (100шт)</t>
  </si>
  <si>
    <t>ТЕКС Краска фасадная УНИВЕРСАЛ (13кг)</t>
  </si>
  <si>
    <t>ТЕКС Лак-антисептик Биотекс AQUA класс Профи палисандр (9л)</t>
  </si>
  <si>
    <t>БОРУС</t>
  </si>
  <si>
    <t>ВЧ-Групп</t>
  </si>
  <si>
    <t>Галактус</t>
  </si>
  <si>
    <t>Профиль углозащитный алюминиевый 20х20мм 3м</t>
  </si>
  <si>
    <t>ТЕКС Грунтовка пропиточная класс УНИВЕРСАЛ (20кг=20л)</t>
  </si>
  <si>
    <t>Деникина Евгения Валентиновна</t>
  </si>
  <si>
    <t>Дверной блок металл. бизнес, 860х2050 правый (улица/помещ.)</t>
  </si>
  <si>
    <t>ДИКРАС</t>
  </si>
  <si>
    <t>ТОМЗИТ DD Самовыравнивающаяся смесь 0,5-5мм для внутренних работ (25кг) 791969</t>
  </si>
  <si>
    <t>ДКМ</t>
  </si>
  <si>
    <t>ТЕХНОНИКОЛЬ Технолайт Экстра 1200х600х100мм (4,32м2=0,432м3) (6шт)</t>
  </si>
  <si>
    <t>КрасПТМ</t>
  </si>
  <si>
    <t>ПУФАС Краска влагостойкая белая Decoself мороз. (16,2л=25,1кг) (КВ) Россия</t>
  </si>
  <si>
    <t>КрасСтрой</t>
  </si>
  <si>
    <t>ВАРЯГ 31715 Бюгель двухкомпонентный 8х180мм (56)</t>
  </si>
  <si>
    <t>ВАРЯГ 31716 Бюгель двухкомпонентный 8х250мм (44)</t>
  </si>
  <si>
    <t>ВАРЯГ 31827 Валик полиамид фасадный 250мм (50)</t>
  </si>
  <si>
    <t>ВАРЯГ 31831 Валик полиакрил 180мм (50)</t>
  </si>
  <si>
    <t>ВАРЯГ 31842 Валик микроволокно 250мм (50)</t>
  </si>
  <si>
    <t>ВАРЯГ 31862 Валик велюр 250мм (50)</t>
  </si>
  <si>
    <t>ВАРЯГ 35222 Шпатель нерж. двухкомпонентная ручка 60мм (12/120) нержавеющая сталь</t>
  </si>
  <si>
    <t>ВАРЯГ 35226 Шпатель фасадный нерж. двухкомпонентная ручка 150мм (12/120) нержавеющая сталь</t>
  </si>
  <si>
    <t>ВАРЯГ 35227 Шпатель фасадный нерж. двухкомпонентная ручка 200мм (12/120) нержавеющая сталь</t>
  </si>
  <si>
    <t>ВАРЯГ 35228 Шпатель фасадный нерж. двухкомпонентная ручка 250мм (12/120) нержавеющая сталь</t>
  </si>
  <si>
    <t>ВАРЯГ 35229 Шпатель фасадный нерж. двухкомпонентная ручка 350мм (12/60) нержавеющая сталь</t>
  </si>
  <si>
    <t>ВАРЯГ 35230 Шпатель фасадный нерж. двухкомпонентная ручка 450мм (12/60) нержавеющая сталь</t>
  </si>
  <si>
    <t>КНАУФ Грюнбанд штукатурка  теплоизоляционная фасадная (25кг)</t>
  </si>
  <si>
    <t>Красэнергокомплекс</t>
  </si>
  <si>
    <t>БИБЕР 43030 Отвес строительный (0,3кг) (10/60)</t>
  </si>
  <si>
    <t>Мирошкина Наталья Валерьевна</t>
  </si>
  <si>
    <t>МК “ЗЕВС”</t>
  </si>
  <si>
    <t>ИЗОСПАН D Паро-гидроизоляция повышенной прочности (70м2)</t>
  </si>
  <si>
    <t>Лента углозащитная металлизированная Кантеншутц 0,05х30м</t>
  </si>
  <si>
    <t>ЛЮКСТЕЙП Лента самоклеящаяся 0,042х153м</t>
  </si>
  <si>
    <t>МАКРОФЛЕКС NX108 герметик силиконовый белый (0,29л)</t>
  </si>
  <si>
    <t>СВФС Болты DIN933 М20х180 (52шт)</t>
  </si>
  <si>
    <t>СВФС Шайба плоская DIN125 М20 (1кг)</t>
  </si>
  <si>
    <t>СВФС Шайба плоская DIN125 М20 (2шт) пакетик</t>
  </si>
  <si>
    <t>Т-ПЛАСТ 061 Заглушка левая в цвет текс. дуб измир (уп.=4шт)</t>
  </si>
  <si>
    <t>Т-ПЛАСТ 061 Заглушка правая в цвет текс. дуб измир (уп.=4шт)</t>
  </si>
  <si>
    <t>ТЕКС Краска в/д влагостойкая класс ПРОФИ супербелая (16,2л=24кг)</t>
  </si>
  <si>
    <t>ТЕКС Краска колеровочная N11 для в/д красок черная (0,75л)</t>
  </si>
  <si>
    <t>Морозов Андрей Петрович</t>
  </si>
  <si>
    <t>Назаровская Строительная Компания</t>
  </si>
  <si>
    <t>СВФС Саморез ШСГД 4,2х90 (1600шт)</t>
  </si>
  <si>
    <t>СВФС Саморез ШСГД 4,8х100 (1300шт)</t>
  </si>
  <si>
    <t>СВФС Саморез ШСГД 4,8х150 (200шт)</t>
  </si>
  <si>
    <t>СВФС Саморез ШСГД 4,8х150 (800шт)</t>
  </si>
  <si>
    <t>Уголок крепежный 70х70х55х2мм, усиленный, оцинк.</t>
  </si>
  <si>
    <t>Погорлюк Сергей Алексеевич</t>
  </si>
  <si>
    <t>Плита OSB-3 12х2500х1250мм (европейский стандарт) Кроношпан</t>
  </si>
  <si>
    <t>Пожидаев Сергей Петрович</t>
  </si>
  <si>
    <t>ПЕНОПЛЭКС КОМФОРТ 1200х600х30мм (10,08м2=0,3024м3) Г4 (14шт) экструдированный пенополистирол</t>
  </si>
  <si>
    <t>ТЕХНОНИКОЛЬ Техноплекс Экструдированный пенополистирол Г4 1180х580х40мм (6,844м2=0,27376м3) (10шт)</t>
  </si>
  <si>
    <t>ПРОИЗВОДСТВЕННО-СТРОИТЕЛЬНАЯ КОМПАНИЯ «ПОЛЯРНАЯ ЗВЕЗДА»</t>
  </si>
  <si>
    <t>БИБЕР 96202 Маска малярная с рамкой (50/200)</t>
  </si>
  <si>
    <t>БИБЕР 70611 Сетка абразивная P320 110х280мм (10шт) (50)</t>
  </si>
  <si>
    <t>ГЛАСС МАСТЕР C Паро-гидроизоляция (70м2)</t>
  </si>
  <si>
    <t>ДЕКОСЕЛФ ПВА Строительный мороз. (10кг)</t>
  </si>
  <si>
    <t>Керамзит 0-5мм (0,05м3)</t>
  </si>
  <si>
    <t>Сетка кладочная 100х100мм (2х0,51м) d=4мм</t>
  </si>
  <si>
    <t>БИБЕР 40113 Рулетка ''EXACT'' эластичный корпус 5мх19мм (10/100)</t>
  </si>
  <si>
    <t>БИБЕР 85801 Степлер 4-14мм (5/40)</t>
  </si>
  <si>
    <t>ЛЕНИНГРАДСКИЕ КРАСКИ Эмаль ПФ-115 ОПТИМУМ (ГОСТ) белая матовая строительная (20кг)</t>
  </si>
  <si>
    <t>Флагман</t>
  </si>
  <si>
    <t>Пупышев Тимофей</t>
  </si>
  <si>
    <t>АНО "Красноярскстройсертификация"</t>
  </si>
  <si>
    <t>Перчатки вязаные х/б, 3 нитки (10/600)</t>
  </si>
  <si>
    <t>СВФС Саморез оконный 3,9х25 (1000шт)</t>
  </si>
  <si>
    <t>МАКРОФЛЕКС SHAKETEC Премиум Окно проф. пена монтажная (0,75л) всесезонная</t>
  </si>
  <si>
    <t>ОЛОВИ Дверное полотно М10х21 крашенное Белое</t>
  </si>
  <si>
    <t>Жилпрогресс-1</t>
  </si>
  <si>
    <t>Импульс</t>
  </si>
  <si>
    <t>БИБЕР 40103 Рулетка ''DIRECT'' обрезиненный корпус 5мх19мм (10/100)</t>
  </si>
  <si>
    <t>БИБЕР 70605 Сетка абразивная P120 110х280мм (10шт) (50)</t>
  </si>
  <si>
    <t>МАКРОФЛЕКС AX104 герметик силиконовый универсальный бесцветный (0,29л) 2005219</t>
  </si>
  <si>
    <t>ОЛОВИ Дверная коробка перекладина М10 крашенная Белая</t>
  </si>
  <si>
    <t>ОЛОВИ Дверная коробка перекладина М7 крашенная Белая</t>
  </si>
  <si>
    <t>ОЛОВИ Дверное полотно М7х21 крашенное Белое</t>
  </si>
  <si>
    <t>ПУФАС Краска фасадная белая Decoself мороз. (10л=15,9кг) (ФК) Россия</t>
  </si>
  <si>
    <t>СВФС Саморез ШСММ прессшайба сверло 4,2х38 (1000шт)</t>
  </si>
  <si>
    <t>ТЕКС Паста колеровочная универсальная коричневая (0,5л)</t>
  </si>
  <si>
    <t>ТРИГГЕР 84971 Биты ПРОФИ PH-2 25мм,TIN (блистер уп.3шт) (20/800)</t>
  </si>
  <si>
    <t>УГ 110 Керамогранит коричнево-розовый 300х300мм матовый</t>
  </si>
  <si>
    <t>Канищева Светлана Викторовна</t>
  </si>
  <si>
    <t>ЦЕРЕЗИТ СМ115 Клей для мозаики и мрамора (белый) для внутренних и наружных работ (25кг) 1031241</t>
  </si>
  <si>
    <t>КМУ"ГИДРОМОНТАЖ</t>
  </si>
  <si>
    <t>ЦЕРЕЗИТ CE33 S Затирка №07 серый 2-5мм (25кг) 1073545</t>
  </si>
  <si>
    <t>Красресурс</t>
  </si>
  <si>
    <t>КрасСК</t>
  </si>
  <si>
    <t>БИБЕР 70623 Шкурка шлифовальная Р60 230х280мм на тканевой основе (уп.10л) (10/20)</t>
  </si>
  <si>
    <t>ПУФАС N145 Средство от плесени Комета (1л) Schimmel-Spray</t>
  </si>
  <si>
    <t>Меркурьев Евгений Аркадьевич</t>
  </si>
  <si>
    <t>КРЕПИКС Сетка стеклотканевая Фасад 2000 4х4мм (1х50м) (165гр/м2)</t>
  </si>
  <si>
    <t>МП "Горэлектротранс"</t>
  </si>
  <si>
    <t>ВЕНТС Диффузор потолочный МВ150ПФс белый</t>
  </si>
  <si>
    <t>ВЕНТС Канал (воздуховод) круглый 3010 d=150мм (1м), пластик</t>
  </si>
  <si>
    <t>ВЕНТС Канал (воздуховод) круглый 3020 d=150мм (2м), пластик</t>
  </si>
  <si>
    <t>ВЕНТС Колено 323 90 градусов d=150мм</t>
  </si>
  <si>
    <t>ВЕНТС Соединитель для круглых каналов 313 d=150мм без клапана</t>
  </si>
  <si>
    <t>ВЕНТС Тройник круглый 333 d=150мм</t>
  </si>
  <si>
    <t>Хомут сантехнический д/труб 6" (159-166мм) с резин.упл., шпилькой и дюбелем</t>
  </si>
  <si>
    <t>НВ</t>
  </si>
  <si>
    <t>ГАРАНТ Мастика универсальная клеящая (6кг)</t>
  </si>
  <si>
    <t>КУДО KU-1012 Эмаль аэрозольная универсальная коричневая (0,52л)</t>
  </si>
  <si>
    <t>Люк ревизионный 600х600мм металл</t>
  </si>
  <si>
    <t>ПУФАС Клей ПВА Строительный Универсальный мороз. (2,5кг)</t>
  </si>
  <si>
    <t>СВФС Саморез ШСММ прессшайба 4,2х38 (1000шт)</t>
  </si>
  <si>
    <t>ТЕКС Клей ПВА Строительный класс УНИВЕРСАЛ (10кг)</t>
  </si>
  <si>
    <t>Ориентир-М</t>
  </si>
  <si>
    <t>ТЕКС Растворитель 646 (ГОСТ) (4кг=5л)</t>
  </si>
  <si>
    <t>Про - Ток</t>
  </si>
  <si>
    <t>Проект-24</t>
  </si>
  <si>
    <t>БИБЕР 31542 Валик Н10 230мм полиамид (1шт) (100)</t>
  </si>
  <si>
    <t>Производственная Строительная Компания «ЧЕРЕПАШКА»</t>
  </si>
  <si>
    <t>БИБЕР 71485 Сверло по дереву спиральное 35х460 (10)</t>
  </si>
  <si>
    <t>БИБЕР 71490 Сверло по дереву спиральное 40х460 (10)</t>
  </si>
  <si>
    <t>БИБЕР 85307 Набор напильников МАСТЕР 250мм с деревянной ручкой (набор 3шт) (10/40)</t>
  </si>
  <si>
    <t>Заглушка внутренняя d=110мм</t>
  </si>
  <si>
    <t>Пенополистирол ППС10 (ПСБ-C 15) 100х2000х1000мм (2м2/0,2м3)</t>
  </si>
  <si>
    <t>СВФС Саморез ШУЖ 5х70 (2500шт)</t>
  </si>
  <si>
    <t>Труба канализационная внутренняя d=110х1000мм</t>
  </si>
  <si>
    <t>Труба канализационная внутренняя d=110х500мм</t>
  </si>
  <si>
    <t>ПСК Развитие</t>
  </si>
  <si>
    <t>ЛЕНИНГРАДСКИЕ КРАСКИ Эмаль ПФ-115 ЭКОНОМ черная (2,7кг)</t>
  </si>
  <si>
    <t>ТЕКС Грунт ГФ-021 класс УНИВЕРСАЛ серый (60кг)</t>
  </si>
  <si>
    <t>ТЕКС Уайт-спирит (8кг=10л)</t>
  </si>
  <si>
    <t>САС</t>
  </si>
  <si>
    <t>Клей Термостойкий (25кг)</t>
  </si>
  <si>
    <t>СВФС Гвозди финишные оцинк. 1,6х30 (100г) пакетик</t>
  </si>
  <si>
    <t>ЦСП 3600х1200х12мм</t>
  </si>
  <si>
    <t>ШЛОСС 42021 Защелка дверная KL-01 с ручкой шар, фиксатор, хром (30)</t>
  </si>
  <si>
    <t>Сибвэй</t>
  </si>
  <si>
    <t>БИБЕР 40124 Рулетка ''SUPER STOPPER'' обрезиненный корпус автофиксация 5мх25мм (6/72)</t>
  </si>
  <si>
    <t>ТЕКС Ацетон (8кг=10л)</t>
  </si>
  <si>
    <t>ТЕКС Грунт ГФ-021 класс УНИВЕРСАЛ красно-коричневый (2,5кг)</t>
  </si>
  <si>
    <t>СибИнформ</t>
  </si>
  <si>
    <t>Сибирская строительная компания</t>
  </si>
  <si>
    <t>БИБЕР 55605 Крестики для кафеля 4мм (100шт) (100)</t>
  </si>
  <si>
    <t>УГ 100 Керамогранит молочный моноколор 300х300х12мм матовый</t>
  </si>
  <si>
    <t>СибСеверСтройМонтаж</t>
  </si>
  <si>
    <t>Бак для душа полиэтиленовый 200л плоский черный</t>
  </si>
  <si>
    <t>Симашкевич Оксана</t>
  </si>
  <si>
    <t>БИБЕР 72040 Сверло по металлу HSS Стандарт 4,0мм (уп.10шт) (10/200)</t>
  </si>
  <si>
    <t>СВФС Заклепка вытяжная комбинированная 4х10 (1000шт)</t>
  </si>
  <si>
    <t>СВФС Саморез кровельный ZP 5,5х19 (250шт)</t>
  </si>
  <si>
    <t>СВФС Саморез ШСГД 3,8х32 (1000шт)</t>
  </si>
  <si>
    <t>Сисим</t>
  </si>
  <si>
    <t>Гвоздь строительный 2х40 (1кг)</t>
  </si>
  <si>
    <t>Гвоздь строительный 3х80 (5кг)</t>
  </si>
  <si>
    <t>Гвоздь строительный 4х120 (5кг)</t>
  </si>
  <si>
    <t>Гвоздь строительный 5х150 (5кг)</t>
  </si>
  <si>
    <t>Ситиком</t>
  </si>
  <si>
    <t>СК "ДальАгроСтрой"</t>
  </si>
  <si>
    <t>Воронка кровельная д/внутренного водостока d=110х600мм, электрообогрев</t>
  </si>
  <si>
    <t>Известь строительная негашенная (40кг)</t>
  </si>
  <si>
    <t>МАКРОФЛЕКС SHAKETEC Премиум Мега 70 проф. пена монтажная (0,87л)</t>
  </si>
  <si>
    <t>СВФС Гайка DIN934 М10 (200шт)</t>
  </si>
  <si>
    <t>СВФС Рым-гайка DIN582 М 8 (500шт)</t>
  </si>
  <si>
    <t>СВФС Трос DIN3055 М 6 (200м)</t>
  </si>
  <si>
    <t>Тяга подвеса 1000мм</t>
  </si>
  <si>
    <t>СК "Кровельный центр</t>
  </si>
  <si>
    <t>СК "Сибирский меридиан</t>
  </si>
  <si>
    <t>Днище колодца ж/б 1160х100мм</t>
  </si>
  <si>
    <t>Кольцо сквозное ж/б 1160х900мм (внутренний диаметр 1000мм)</t>
  </si>
  <si>
    <t>Крышка колодца ж/б 1160х150мм (диаметр отв. 600мм)</t>
  </si>
  <si>
    <t>Люк полимерно-песчаный легкий красно-коричневый 750х550х105мм</t>
  </si>
  <si>
    <t>Поддон</t>
  </si>
  <si>
    <t>Сварочные электроды ОК-46 4мм (6,6кг)</t>
  </si>
  <si>
    <t>Спецмастер</t>
  </si>
  <si>
    <t>МАКРОФЛЕКС FТ101 клей-герметик многоцелевой (0,28кг) 1317599</t>
  </si>
  <si>
    <t>СТЕМ-Строй</t>
  </si>
  <si>
    <t>СВФС Саморез ШСГМ 3,5х35 (200шт) м.к.</t>
  </si>
  <si>
    <t>ТЕКС Клей для стеклообоев класс УНИВЕРСАЛ (10л)</t>
  </si>
  <si>
    <t>УРСА ГЕО Шумозащита 7000х610х50мм (17,08м2=0,854м3) (4шт)</t>
  </si>
  <si>
    <t>СтройРесурс</t>
  </si>
  <si>
    <t>Блок стеновой газобетонный Д600, 625х250х150мм</t>
  </si>
  <si>
    <t>Кабель-канал ПВХ 20х10мм, IP40, дв.замок, белый (2м)</t>
  </si>
  <si>
    <t>Перчатки маслобензостойкие нитриловые на нейлоновой основе (12/144)</t>
  </si>
  <si>
    <t>Провод ШВВП 2х0,75мм2, белый (1п.м.)</t>
  </si>
  <si>
    <t>СВФС Саморез ШСГМ 3,5х41 (1000шт)</t>
  </si>
  <si>
    <t>СВФС Саморез ШСММ острый 3,5х11 (22шт) пакетик</t>
  </si>
  <si>
    <t>СОРМАТ Дюбель забивной LYT UK KP 6/40 (200шт) потайной</t>
  </si>
  <si>
    <t>ФАНЕРА ФК Е1 1525х1525х12мм сорт 4/4</t>
  </si>
  <si>
    <t>ТПК Константа</t>
  </si>
  <si>
    <t>Три Эс Технолоджис</t>
  </si>
  <si>
    <t>Арматура 12 кл. А3 (рифленая) (5,85м)</t>
  </si>
  <si>
    <t>Фитнес-центр "Гараж"</t>
  </si>
  <si>
    <t>УГ UF010 Керамогранит 600х600мм светло-молочный матовый ректификат</t>
  </si>
  <si>
    <t>УГ UF010 Керамогранит 600х600мм светло-молочный полированный ректификат</t>
  </si>
  <si>
    <t>Шатров Евгений</t>
  </si>
  <si>
    <t>Элитстрой</t>
  </si>
  <si>
    <t>БИБЕР 31133 Кисть флейцевая Суприм 1,5" (12/600)</t>
  </si>
  <si>
    <t>ВАРЯГ 31871 Мини-валик полиамид 100мм (уп.2шт) (50/400)</t>
  </si>
  <si>
    <t>ВЕБЕР.ВЕТОНИТ затирка ДЕКО белый №1 (2кг)</t>
  </si>
  <si>
    <t>ВЕБЕР.ВЕТОНИТ затирка ДЕКО светло-серый №11 (2кг)</t>
  </si>
  <si>
    <t>ЛУКА Порог стыкоперекрывающий ПС 03-1350-081 сосна (1,35м) 37мм</t>
  </si>
  <si>
    <t>ЛУКА Порог стыкоперекрывающий ПС 03-1350-082 дуб светлый (1,35м) 37мм</t>
  </si>
  <si>
    <t>ЛУКА Порог стыкоперекрывающий ПС 03-1350-084 дуб универсал (1,35м) 37мм</t>
  </si>
  <si>
    <t>ЛУКА Порог стыкоперекрывающий ПС 03-900-083Н бук натуральный (0,9м) 37мм</t>
  </si>
  <si>
    <t>ЛУКА Порог стыкоперекрывающий ПС 03-900-084 дуб 1868 (0,9м) 37мм</t>
  </si>
  <si>
    <t>ЛУКА Порог стыкоперекрывающий ПС 03-900-091 дуб темный (0,9м) 37мм</t>
  </si>
  <si>
    <t>Планка H-соединительная (3м)</t>
  </si>
  <si>
    <t>Подложка 4мм (50м2)</t>
  </si>
  <si>
    <t>ПУФАС GOLD STAR 45 Эмаль акриловая супербелая полуглянц. мороз. (9л=11,90кг) Россия</t>
  </si>
  <si>
    <t>Т-ПЛАСТ 026 Заглушка левая в цвет текс. орех антик (уп.=4шт)</t>
  </si>
  <si>
    <t>Т-ПЛАСТ 026 Заглушка правая в цвет текс. орех антик (уп.=4шт)</t>
  </si>
  <si>
    <t>Т-ПЛАСТ 026 Плинтус Чайка с кабель-каналом и мягким краем орех антик (1х2,5м) (1шт)</t>
  </si>
  <si>
    <t>Т-ПЛАСТ 026 Соединитель в цвет текс. орех антик (уп.=4шт)</t>
  </si>
  <si>
    <t>ТЕКС Грунт-эмаль по ржавчине РжавоStop серый (2кг)</t>
  </si>
  <si>
    <t>ТЕКС Паста колеровочная универсальная желтая (0,5л)</t>
  </si>
  <si>
    <t>ТЕКС Паста колеровочная универсальная оранжевая (0,5л)</t>
  </si>
  <si>
    <t>ТЕКС Паста колеровочная универсальная сиреневая (0,1л)</t>
  </si>
  <si>
    <t>ЦЕРЕЗИТ СТ127 Шпаклевка полимерная для внутренних работ (25кг) 2061772 (1463218)</t>
  </si>
  <si>
    <t>Кролевецкий Николай Александрович</t>
  </si>
  <si>
    <t>Умаханов Мурад Абдурахманович</t>
  </si>
  <si>
    <t>ЦЕРЕЗИТ СТ17 Грунтовка в/д для внутр/наруж работ (5л) 792195</t>
  </si>
  <si>
    <t>Федоров Олег Александрович</t>
  </si>
  <si>
    <t>БИБЕР 40101 Рулетка ''DIRECT'' обрезиненный корпус 2мх16мм (10/120)</t>
  </si>
  <si>
    <t>БИБЕР 78161 Бур 16х100/160мм (1шт) (25/50)</t>
  </si>
  <si>
    <t>БИБЕР 78181 Бур 18х150/200мм (1шт) (25/50)</t>
  </si>
  <si>
    <t>Александрия</t>
  </si>
  <si>
    <t>ПОЛИСТИЛЬ Линолеум бытовой Орион Орлов 3 (3м)</t>
  </si>
  <si>
    <t>Асатрян Армен</t>
  </si>
  <si>
    <t>ВЕБЕР.ВЕТОНИТ Профи плюс серый (25кг) низкопылевой клей цемент. для в/н работ</t>
  </si>
  <si>
    <t>Геращенко Сергей Николаевич</t>
  </si>
  <si>
    <t>КНАУФ Элемент пола 1200х600х20мм</t>
  </si>
  <si>
    <t>Лента кромочная "демпферная" для стяжки 8х100мм (25м)</t>
  </si>
  <si>
    <t>СВФС Саморез для ГВЛ 3,9х19 (1000шт)</t>
  </si>
  <si>
    <t>СВФС Саморез для ГВЛ 3,9х45 (1000шт)</t>
  </si>
  <si>
    <t>ТЕКС Клей ПВА Строительный класс УНИВЕРСАЛ (3кг)</t>
  </si>
  <si>
    <t>Гончаров Максим Петрович</t>
  </si>
  <si>
    <t>БИБЕР 85122 Топор Профи кованый с фиберглассовой обрезиненной ручкой (0,8кг) (6/24)</t>
  </si>
  <si>
    <t>БИБЕР 92002 Изолента ПВХ зеленая 13ммх11м (192)</t>
  </si>
  <si>
    <t>БИБЕР 92003 Изолента ПВХ красная 13ммх11м (192)</t>
  </si>
  <si>
    <t>БИБЕР 92004 Изолента ПВХ синяя 13ммх11м (192)</t>
  </si>
  <si>
    <t>БИБЕР 92005 Изолента ПВХ черная 13ммх11м (192)</t>
  </si>
  <si>
    <t>Газовый баллон универсальный 220гр (4/28)</t>
  </si>
  <si>
    <t>КУДО KR-943 Смазка универсальная проникающая (0,33л)</t>
  </si>
  <si>
    <t>Набор предохранителей стандарт (5-30А) 10шт.</t>
  </si>
  <si>
    <t>Перчатки латексные размер L (12/240)</t>
  </si>
  <si>
    <t>САТУРН Пакет п/эт маечка ПНД 550х350+200мм 20мкм (новый дизайн)</t>
  </si>
  <si>
    <t>СВФС Саморез ШСММ прессшайба сверло 4,2х16 (200шт) м.к.</t>
  </si>
  <si>
    <t>СВФС Цепь длиннозвенная DIN763 М8 (1м)</t>
  </si>
  <si>
    <t>ТРИГГЕР 70310 Диск отрезной по металлу 150х1.6х22.2мм(10/50)</t>
  </si>
  <si>
    <t>ШЛОСС 76022 Замок навесной PL-14/55-L (55мм х 43мм х d10мм), алюминий (6/72)</t>
  </si>
  <si>
    <t>Горная Саланга</t>
  </si>
  <si>
    <t>СВФС Саморез ШСГД 3,5х19 (21000шт)</t>
  </si>
  <si>
    <t>СВФС Саморез ШСММ прессшайба 4,2х25 (10000шт)</t>
  </si>
  <si>
    <t>ХЕНКЕЛЬ Монтажный клей Момент Монтаж Особопрочный МР-55 картридж (423г) 1626847</t>
  </si>
  <si>
    <t>Ефременко Алексендр Геннадьевич</t>
  </si>
  <si>
    <t>БИБЕР 79102 Зубило канальное SDS + 250мм (25/50)</t>
  </si>
  <si>
    <t>Кайрос</t>
  </si>
  <si>
    <t>БИБЕР 85753 Заклепочник поворотный 360 градусов 10,5'' (12/24)</t>
  </si>
  <si>
    <t>ГАРАНТ Мастика универсальная клеящая (1,5кг)</t>
  </si>
  <si>
    <t>Емкость для воды полиэтиленовая 500л (0,5м3) вертикальная</t>
  </si>
  <si>
    <t>Люк ревизионный 150х200мм пластик</t>
  </si>
  <si>
    <t>Радиатор алюминиевый 500х80х10 секций</t>
  </si>
  <si>
    <t>СВФС Саморез кровельный ZP 5,5х25 (300шт) конт-р квадрат</t>
  </si>
  <si>
    <t>УГ 100 Керамогранит 600х600мм молочный матовый ректификат</t>
  </si>
  <si>
    <t>Карат</t>
  </si>
  <si>
    <t>Пленка полиэтиленовая 100мкм ширина 3м / рукав 1,5м (100м)</t>
  </si>
  <si>
    <t>КрасКомСтрой</t>
  </si>
  <si>
    <t>БИБЕР 35311 Гладилка 130х280мм нержавеющая (12/60)</t>
  </si>
  <si>
    <t>БИБЕР 35331 Гладилка 280х130мм пластмассовая (50)</t>
  </si>
  <si>
    <t>Изолента ПВХ 19мм желто-зеленый (20м)</t>
  </si>
  <si>
    <t>Кабель-канал ПВХ 25х25мм, IP40, дв.замок, белый (2м)</t>
  </si>
  <si>
    <t>Кабель-канал ПВХ 40х40мм, IP40, дв.замок, белый (2м)</t>
  </si>
  <si>
    <t>ЛУГА 11162м Диск отрезной 115х1,6х22мм по металлу (50/400)</t>
  </si>
  <si>
    <t>ПУФАС N145 Средство от плесени Комета (0,25л) Schimmel-Spray</t>
  </si>
  <si>
    <t>ПУФАС PUTZ-und HAFTGRUND Грунтовка-КОНЦЕНТРАТ 1:9 укрепляющая ЭЛАСТИК мороз.(2,5л=2,5кг) (ПХ) Россия</t>
  </si>
  <si>
    <t>СТРОБИ Сетка стеклотканевая Интерьер 5х5мм (1х50м)</t>
  </si>
  <si>
    <t>ФИЛИПС Лампа накаливания E27, 75W (A55 CL) прозрачная</t>
  </si>
  <si>
    <t>ЦЕРЕЗИТ CT35 Штукатурка декоративная Короед зерно 3,5мм белый (25кг) 792192</t>
  </si>
  <si>
    <t>Щит распред.встр. 24 мод./2 ряда ЩРВ-24 (405х320х120мм) с DIN-рейкой, мет.замок RAL7035 IP31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</si>
</sst>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8"/>
      <name val="Arial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4ECC5"/>
      </patternFill>
    </fill>
    <fill>
      <patternFill patternType="solid">
        <fgColor rgb="FFF8F2D8"/>
      </patternFill>
    </fill>
    <fill>
      <patternFill patternType="solid">
        <fgColor rgb="FFFBF9EC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  <border>
      <left/>
      <right style="thin">
        <color rgb="FFCCC085"/>
      </right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/>
    </xf>
    <xf numFmtId="0" fontId="0" fillId="8" borderId="0" xfId="0" applyFill="1" applyAlignment="1">
      <alignment horizontal="left"/>
    </xf>
    <xf numFmtId="0" fontId="3" fillId="0" borderId="0" xfId="0" applyFont="1"/>
    <xf numFmtId="0" fontId="1" fillId="3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2" fillId="2" borderId="1" xfId="0" applyFont="1" applyFill="1" applyBorder="1" applyAlignment="1">
      <alignment vertical="top"/>
    </xf>
    <xf numFmtId="4" fontId="1" fillId="6" borderId="1" xfId="0" applyNumberFormat="1" applyFont="1" applyFill="1" applyBorder="1" applyAlignment="1">
      <alignment vertical="top"/>
    </xf>
    <xf numFmtId="4" fontId="1" fillId="6" borderId="2" xfId="0" applyNumberFormat="1" applyFont="1" applyFill="1" applyBorder="1" applyAlignment="1">
      <alignment vertical="top"/>
    </xf>
    <xf numFmtId="4" fontId="1" fillId="5" borderId="2" xfId="0" applyNumberFormat="1" applyFont="1" applyFill="1" applyBorder="1" applyAlignment="1">
      <alignment vertical="top"/>
    </xf>
    <xf numFmtId="2" fontId="0" fillId="8" borderId="2" xfId="0" applyNumberFormat="1" applyFill="1" applyBorder="1" applyAlignment="1">
      <alignment vertical="top"/>
    </xf>
    <xf numFmtId="4" fontId="2" fillId="7" borderId="2" xfId="0" applyNumberFormat="1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D748"/>
  <sheetViews>
    <sheetView tabSelected="1" workbookViewId="0">
      <selection activeCell="B2" sqref="B2"/>
    </sheetView>
  </sheetViews>
  <sheetFormatPr defaultColWidth="10.1640625" defaultRowHeight="11.45" customHeight="1" outlineLevelRow="2" x14ac:dyDescent="0.2"/>
  <cols>
    <col min="1" max="1" width="79.83203125" style="1" customWidth="1"/>
    <col min="2" max="2" width="31.1640625" style="2" customWidth="1"/>
    <col min="3" max="3" width="11.1640625" style="2" customWidth="1"/>
  </cols>
  <sheetData>
    <row r="1" spans="1:4" ht="11.1" customHeight="1" x14ac:dyDescent="0.2">
      <c r="A1" s="4" t="s">
        <v>223</v>
      </c>
      <c r="B1" s="8"/>
      <c r="C1" s="9"/>
    </row>
    <row r="2" spans="1:4" ht="11.1" customHeight="1" outlineLevel="1" x14ac:dyDescent="0.2">
      <c r="A2" s="5" t="s">
        <v>224</v>
      </c>
      <c r="B2" s="11" t="str">
        <f t="array" ref="B2">IF(SUM(MID(0&amp;$A2,LARGE(ISNUMBER(-MID($A2,ROW($1:$99),1))*ROW($1:$99),ROW($1:$99))+1,1)*10^ROW($1:$99)/10)&gt;0,$B1,$A2)</f>
        <v>Васильев Сергей Владимирович</v>
      </c>
      <c r="C2" s="10">
        <f>IF($B2=$B1,"",COUNTIF($B$2:$B$748,B2)-1)</f>
        <v>9</v>
      </c>
      <c r="D2" s="3"/>
    </row>
    <row r="3" spans="1:4" ht="11.1" customHeight="1" outlineLevel="2" x14ac:dyDescent="0.2">
      <c r="A3" s="6" t="s">
        <v>88</v>
      </c>
      <c r="B3" s="11" t="str">
        <f t="array" ref="B3">IF(SUM(MID(0&amp;$A3,LARGE(ISNUMBER(-MID($A3,ROW($1:$99),1))*ROW($1:$99),ROW($1:$99))+1,1)*10^ROW($1:$99)/10)&gt;0,$B2,$A3)</f>
        <v>Васильев Сергей Владимирович</v>
      </c>
      <c r="C3" s="10" t="str">
        <f t="shared" ref="C3:C66" si="0">IF($B3=$B2,"",COUNTIF($B$2:$B$748,B3)-1)</f>
        <v/>
      </c>
    </row>
    <row r="4" spans="1:4" ht="11.1" customHeight="1" outlineLevel="2" x14ac:dyDescent="0.2">
      <c r="A4" s="6" t="s">
        <v>1</v>
      </c>
      <c r="B4" s="11" t="str">
        <f t="array" ref="B4">IF(SUM(MID(0&amp;$A4,LARGE(ISNUMBER(-MID($A4,ROW($1:$99),1))*ROW($1:$99),ROW($1:$99))+1,1)*10^ROW($1:$99)/10)&gt;0,$B3,$A4)</f>
        <v>Васильев Сергей Владимирович</v>
      </c>
      <c r="C4" s="10" t="str">
        <f t="shared" si="0"/>
        <v/>
      </c>
    </row>
    <row r="5" spans="1:4" ht="11.1" customHeight="1" outlineLevel="2" x14ac:dyDescent="0.2">
      <c r="A5" s="6" t="s">
        <v>31</v>
      </c>
      <c r="B5" s="11" t="str">
        <f t="array" ref="B5">IF(SUM(MID(0&amp;$A5,LARGE(ISNUMBER(-MID($A5,ROW($1:$99),1))*ROW($1:$99),ROW($1:$99))+1,1)*10^ROW($1:$99)/10)&gt;0,$B4,$A5)</f>
        <v>Васильев Сергей Владимирович</v>
      </c>
      <c r="C5" s="10" t="str">
        <f t="shared" si="0"/>
        <v/>
      </c>
    </row>
    <row r="6" spans="1:4" ht="11.1" customHeight="1" outlineLevel="2" x14ac:dyDescent="0.2">
      <c r="A6" s="6" t="s">
        <v>7</v>
      </c>
      <c r="B6" s="11" t="str">
        <f t="array" ref="B6">IF(SUM(MID(0&amp;$A6,LARGE(ISNUMBER(-MID($A6,ROW($1:$99),1))*ROW($1:$99),ROW($1:$99))+1,1)*10^ROW($1:$99)/10)&gt;0,$B5,$A6)</f>
        <v>Васильев Сергей Владимирович</v>
      </c>
      <c r="C6" s="10" t="str">
        <f t="shared" si="0"/>
        <v/>
      </c>
    </row>
    <row r="7" spans="1:4" ht="11.1" customHeight="1" outlineLevel="2" x14ac:dyDescent="0.2">
      <c r="A7" s="6" t="s">
        <v>32</v>
      </c>
      <c r="B7" s="11" t="str">
        <f t="array" ref="B7">IF(SUM(MID(0&amp;$A7,LARGE(ISNUMBER(-MID($A7,ROW($1:$99),1))*ROW($1:$99),ROW($1:$99))+1,1)*10^ROW($1:$99)/10)&gt;0,$B6,$A7)</f>
        <v>Васильев Сергей Владимирович</v>
      </c>
      <c r="C7" s="10" t="str">
        <f t="shared" si="0"/>
        <v/>
      </c>
    </row>
    <row r="8" spans="1:4" ht="11.1" customHeight="1" outlineLevel="2" x14ac:dyDescent="0.2">
      <c r="A8" s="6" t="s">
        <v>160</v>
      </c>
      <c r="B8" s="11" t="str">
        <f t="array" ref="B8">IF(SUM(MID(0&amp;$A8,LARGE(ISNUMBER(-MID($A8,ROW($1:$99),1))*ROW($1:$99),ROW($1:$99))+1,1)*10^ROW($1:$99)/10)&gt;0,$B7,$A8)</f>
        <v>Васильев Сергей Владимирович</v>
      </c>
      <c r="C8" s="10" t="str">
        <f t="shared" si="0"/>
        <v/>
      </c>
    </row>
    <row r="9" spans="1:4" ht="11.1" customHeight="1" outlineLevel="2" x14ac:dyDescent="0.2">
      <c r="A9" s="6" t="s">
        <v>38</v>
      </c>
      <c r="B9" s="11" t="str">
        <f t="array" ref="B9">IF(SUM(MID(0&amp;$A9,LARGE(ISNUMBER(-MID($A9,ROW($1:$99),1))*ROW($1:$99),ROW($1:$99))+1,1)*10^ROW($1:$99)/10)&gt;0,$B8,$A9)</f>
        <v>Васильев Сергей Владимирович</v>
      </c>
      <c r="C9" s="10" t="str">
        <f t="shared" si="0"/>
        <v/>
      </c>
    </row>
    <row r="10" spans="1:4" ht="11.1" customHeight="1" outlineLevel="2" x14ac:dyDescent="0.2">
      <c r="A10" s="6" t="s">
        <v>225</v>
      </c>
      <c r="B10" s="11" t="str">
        <f t="array" ref="B10">IF(SUM(MID(0&amp;$A10,LARGE(ISNUMBER(-MID($A10,ROW($1:$99),1))*ROW($1:$99),ROW($1:$99))+1,1)*10^ROW($1:$99)/10)&gt;0,$B9,$A10)</f>
        <v>Васильев Сергей Владимирович</v>
      </c>
      <c r="C10" s="10" t="str">
        <f t="shared" si="0"/>
        <v/>
      </c>
    </row>
    <row r="11" spans="1:4" ht="11.1" customHeight="1" outlineLevel="2" x14ac:dyDescent="0.2">
      <c r="A11" s="6" t="s">
        <v>157</v>
      </c>
      <c r="B11" s="11" t="str">
        <f t="array" ref="B11">IF(SUM(MID(0&amp;$A11,LARGE(ISNUMBER(-MID($A11,ROW($1:$99),1))*ROW($1:$99),ROW($1:$99))+1,1)*10^ROW($1:$99)/10)&gt;0,$B10,$A11)</f>
        <v>Васильев Сергей Владимирович</v>
      </c>
      <c r="C11" s="10" t="str">
        <f t="shared" si="0"/>
        <v/>
      </c>
    </row>
    <row r="12" spans="1:4" ht="11.1" customHeight="1" outlineLevel="1" x14ac:dyDescent="0.2">
      <c r="A12" s="5" t="s">
        <v>241</v>
      </c>
      <c r="B12" s="11" t="str">
        <f t="array" ref="B12">IF(SUM(MID(0&amp;$A12,LARGE(ISNUMBER(-MID($A12,ROW($1:$99),1))*ROW($1:$99),ROW($1:$99))+1,1)*10^ROW($1:$99)/10)&gt;0,$B11,$A12)</f>
        <v>ХозПродКомплект</v>
      </c>
      <c r="C12" s="10">
        <f t="shared" si="0"/>
        <v>1</v>
      </c>
    </row>
    <row r="13" spans="1:4" ht="11.1" customHeight="1" outlineLevel="2" x14ac:dyDescent="0.2">
      <c r="A13" s="6" t="s">
        <v>100</v>
      </c>
      <c r="B13" s="11" t="str">
        <f t="array" ref="B13">IF(SUM(MID(0&amp;$A13,LARGE(ISNUMBER(-MID($A13,ROW($1:$99),1))*ROW($1:$99),ROW($1:$99))+1,1)*10^ROW($1:$99)/10)&gt;0,$B12,$A13)</f>
        <v>ХозПродКомплект</v>
      </c>
      <c r="C13" s="10" t="str">
        <f t="shared" si="0"/>
        <v/>
      </c>
    </row>
    <row r="14" spans="1:4" ht="11.1" customHeight="1" outlineLevel="1" x14ac:dyDescent="0.2">
      <c r="A14" s="5" t="s">
        <v>242</v>
      </c>
      <c r="B14" s="11" t="str">
        <f t="array" ref="B14">IF(SUM(MID(0&amp;$A14,LARGE(ISNUMBER(-MID($A14,ROW($1:$99),1))*ROW($1:$99),ROW($1:$99))+1,1)*10^ROW($1:$99)/10)&gt;0,$B13,$A14)</f>
        <v>Энергоспецналадка</v>
      </c>
      <c r="C14" s="10">
        <f t="shared" si="0"/>
        <v>37</v>
      </c>
    </row>
    <row r="15" spans="1:4" ht="11.1" customHeight="1" outlineLevel="2" x14ac:dyDescent="0.2">
      <c r="A15" s="6" t="s">
        <v>243</v>
      </c>
      <c r="B15" s="11" t="str">
        <f t="array" ref="B15">IF(SUM(MID(0&amp;$A15,LARGE(ISNUMBER(-MID($A15,ROW($1:$99),1))*ROW($1:$99),ROW($1:$99))+1,1)*10^ROW($1:$99)/10)&gt;0,$B14,$A15)</f>
        <v>Энергоспецналадка</v>
      </c>
      <c r="C15" s="10" t="str">
        <f t="shared" si="0"/>
        <v/>
      </c>
    </row>
    <row r="16" spans="1:4" ht="11.1" customHeight="1" outlineLevel="2" x14ac:dyDescent="0.2">
      <c r="A16" s="6" t="s">
        <v>193</v>
      </c>
      <c r="B16" s="11" t="str">
        <f t="array" ref="B16">IF(SUM(MID(0&amp;$A16,LARGE(ISNUMBER(-MID($A16,ROW($1:$99),1))*ROW($1:$99),ROW($1:$99))+1,1)*10^ROW($1:$99)/10)&gt;0,$B15,$A16)</f>
        <v>Энергоспецналадка</v>
      </c>
      <c r="C16" s="10" t="str">
        <f t="shared" si="0"/>
        <v/>
      </c>
    </row>
    <row r="17" spans="1:3" ht="11.1" customHeight="1" outlineLevel="2" x14ac:dyDescent="0.2">
      <c r="A17" s="6" t="s">
        <v>77</v>
      </c>
      <c r="B17" s="11" t="str">
        <f t="array" ref="B17">IF(SUM(MID(0&amp;$A17,LARGE(ISNUMBER(-MID($A17,ROW($1:$99),1))*ROW($1:$99),ROW($1:$99))+1,1)*10^ROW($1:$99)/10)&gt;0,$B16,$A17)</f>
        <v>Энергоспецналадка</v>
      </c>
      <c r="C17" s="10" t="str">
        <f t="shared" si="0"/>
        <v/>
      </c>
    </row>
    <row r="18" spans="1:3" ht="11.1" customHeight="1" outlineLevel="2" x14ac:dyDescent="0.2">
      <c r="A18" s="6" t="s">
        <v>244</v>
      </c>
      <c r="B18" s="11" t="str">
        <f t="array" ref="B18">IF(SUM(MID(0&amp;$A18,LARGE(ISNUMBER(-MID($A18,ROW($1:$99),1))*ROW($1:$99),ROW($1:$99))+1,1)*10^ROW($1:$99)/10)&gt;0,$B17,$A18)</f>
        <v>Энергоспецналадка</v>
      </c>
      <c r="C18" s="10" t="str">
        <f t="shared" si="0"/>
        <v/>
      </c>
    </row>
    <row r="19" spans="1:3" ht="11.1" customHeight="1" outlineLevel="2" x14ac:dyDescent="0.2">
      <c r="A19" s="6" t="s">
        <v>131</v>
      </c>
      <c r="B19" s="11" t="str">
        <f t="array" ref="B19">IF(SUM(MID(0&amp;$A19,LARGE(ISNUMBER(-MID($A19,ROW($1:$99),1))*ROW($1:$99),ROW($1:$99))+1,1)*10^ROW($1:$99)/10)&gt;0,$B18,$A19)</f>
        <v>Энергоспецналадка</v>
      </c>
      <c r="C19" s="10" t="str">
        <f t="shared" si="0"/>
        <v/>
      </c>
    </row>
    <row r="20" spans="1:3" ht="11.1" customHeight="1" outlineLevel="2" x14ac:dyDescent="0.2">
      <c r="A20" s="6" t="s">
        <v>245</v>
      </c>
      <c r="B20" s="11" t="str">
        <f t="array" ref="B20">IF(SUM(MID(0&amp;$A20,LARGE(ISNUMBER(-MID($A20,ROW($1:$99),1))*ROW($1:$99),ROW($1:$99))+1,1)*10^ROW($1:$99)/10)&gt;0,$B19,$A20)</f>
        <v>Энергоспецналадка</v>
      </c>
      <c r="C20" s="10" t="str">
        <f t="shared" si="0"/>
        <v/>
      </c>
    </row>
    <row r="21" spans="1:3" ht="11.1" customHeight="1" outlineLevel="2" x14ac:dyDescent="0.2">
      <c r="A21" s="6" t="s">
        <v>246</v>
      </c>
      <c r="B21" s="11" t="str">
        <f t="array" ref="B21">IF(SUM(MID(0&amp;$A21,LARGE(ISNUMBER(-MID($A21,ROW($1:$99),1))*ROW($1:$99),ROW($1:$99))+1,1)*10^ROW($1:$99)/10)&gt;0,$B20,$A21)</f>
        <v>Энергоспецналадка</v>
      </c>
      <c r="C21" s="10" t="str">
        <f t="shared" si="0"/>
        <v/>
      </c>
    </row>
    <row r="22" spans="1:3" ht="11.1" customHeight="1" outlineLevel="2" x14ac:dyDescent="0.2">
      <c r="A22" s="6" t="s">
        <v>78</v>
      </c>
      <c r="B22" s="11" t="str">
        <f t="array" ref="B22">IF(SUM(MID(0&amp;$A22,LARGE(ISNUMBER(-MID($A22,ROW($1:$99),1))*ROW($1:$99),ROW($1:$99))+1,1)*10^ROW($1:$99)/10)&gt;0,$B21,$A22)</f>
        <v>Энергоспецналадка</v>
      </c>
      <c r="C22" s="10" t="str">
        <f t="shared" si="0"/>
        <v/>
      </c>
    </row>
    <row r="23" spans="1:3" ht="11.1" customHeight="1" outlineLevel="2" x14ac:dyDescent="0.2">
      <c r="A23" s="6" t="s">
        <v>247</v>
      </c>
      <c r="B23" s="11" t="str">
        <f t="array" ref="B23">IF(SUM(MID(0&amp;$A23,LARGE(ISNUMBER(-MID($A23,ROW($1:$99),1))*ROW($1:$99),ROW($1:$99))+1,1)*10^ROW($1:$99)/10)&gt;0,$B22,$A23)</f>
        <v>Энергоспецналадка</v>
      </c>
      <c r="C23" s="10" t="str">
        <f t="shared" si="0"/>
        <v/>
      </c>
    </row>
    <row r="24" spans="1:3" ht="11.1" customHeight="1" outlineLevel="2" x14ac:dyDescent="0.2">
      <c r="A24" s="6" t="s">
        <v>194</v>
      </c>
      <c r="B24" s="11" t="str">
        <f t="array" ref="B24">IF(SUM(MID(0&amp;$A24,LARGE(ISNUMBER(-MID($A24,ROW($1:$99),1))*ROW($1:$99),ROW($1:$99))+1,1)*10^ROW($1:$99)/10)&gt;0,$B23,$A24)</f>
        <v>Энергоспецналадка</v>
      </c>
      <c r="C24" s="10" t="str">
        <f t="shared" si="0"/>
        <v/>
      </c>
    </row>
    <row r="25" spans="1:3" ht="11.1" customHeight="1" outlineLevel="2" x14ac:dyDescent="0.2">
      <c r="A25" s="6" t="s">
        <v>248</v>
      </c>
      <c r="B25" s="11" t="str">
        <f t="array" ref="B25">IF(SUM(MID(0&amp;$A25,LARGE(ISNUMBER(-MID($A25,ROW($1:$99),1))*ROW($1:$99),ROW($1:$99))+1,1)*10^ROW($1:$99)/10)&gt;0,$B24,$A25)</f>
        <v>Энергоспецналадка</v>
      </c>
      <c r="C25" s="10" t="str">
        <f t="shared" si="0"/>
        <v/>
      </c>
    </row>
    <row r="26" spans="1:3" ht="11.1" customHeight="1" outlineLevel="2" x14ac:dyDescent="0.2">
      <c r="A26" s="6" t="s">
        <v>249</v>
      </c>
      <c r="B26" s="11" t="str">
        <f t="array" ref="B26">IF(SUM(MID(0&amp;$A26,LARGE(ISNUMBER(-MID($A26,ROW($1:$99),1))*ROW($1:$99),ROW($1:$99))+1,1)*10^ROW($1:$99)/10)&gt;0,$B25,$A26)</f>
        <v>Энергоспецналадка</v>
      </c>
      <c r="C26" s="10" t="str">
        <f t="shared" si="0"/>
        <v/>
      </c>
    </row>
    <row r="27" spans="1:3" ht="11.1" customHeight="1" outlineLevel="2" x14ac:dyDescent="0.2">
      <c r="A27" s="6" t="s">
        <v>250</v>
      </c>
      <c r="B27" s="11" t="str">
        <f t="array" ref="B27">IF(SUM(MID(0&amp;$A27,LARGE(ISNUMBER(-MID($A27,ROW($1:$99),1))*ROW($1:$99),ROW($1:$99))+1,1)*10^ROW($1:$99)/10)&gt;0,$B26,$A27)</f>
        <v>Энергоспецналадка</v>
      </c>
      <c r="C27" s="10" t="str">
        <f t="shared" si="0"/>
        <v/>
      </c>
    </row>
    <row r="28" spans="1:3" ht="11.1" customHeight="1" outlineLevel="2" x14ac:dyDescent="0.2">
      <c r="A28" s="6" t="s">
        <v>42</v>
      </c>
      <c r="B28" s="11" t="str">
        <f t="array" ref="B28">IF(SUM(MID(0&amp;$A28,LARGE(ISNUMBER(-MID($A28,ROW($1:$99),1))*ROW($1:$99),ROW($1:$99))+1,1)*10^ROW($1:$99)/10)&gt;0,$B27,$A28)</f>
        <v>Энергоспецналадка</v>
      </c>
      <c r="C28" s="10" t="str">
        <f t="shared" si="0"/>
        <v/>
      </c>
    </row>
    <row r="29" spans="1:3" ht="11.1" customHeight="1" outlineLevel="2" x14ac:dyDescent="0.2">
      <c r="A29" s="6" t="s">
        <v>5</v>
      </c>
      <c r="B29" s="11" t="str">
        <f t="array" ref="B29">IF(SUM(MID(0&amp;$A29,LARGE(ISNUMBER(-MID($A29,ROW($1:$99),1))*ROW($1:$99),ROW($1:$99))+1,1)*10^ROW($1:$99)/10)&gt;0,$B28,$A29)</f>
        <v>Энергоспецналадка</v>
      </c>
      <c r="C29" s="10" t="str">
        <f t="shared" si="0"/>
        <v/>
      </c>
    </row>
    <row r="30" spans="1:3" ht="11.1" customHeight="1" outlineLevel="2" x14ac:dyDescent="0.2">
      <c r="A30" s="6" t="s">
        <v>81</v>
      </c>
      <c r="B30" s="11" t="str">
        <f t="array" ref="B30">IF(SUM(MID(0&amp;$A30,LARGE(ISNUMBER(-MID($A30,ROW($1:$99),1))*ROW($1:$99),ROW($1:$99))+1,1)*10^ROW($1:$99)/10)&gt;0,$B29,$A30)</f>
        <v>Энергоспецналадка</v>
      </c>
      <c r="C30" s="10" t="str">
        <f t="shared" si="0"/>
        <v/>
      </c>
    </row>
    <row r="31" spans="1:3" ht="11.1" customHeight="1" outlineLevel="2" x14ac:dyDescent="0.2">
      <c r="A31" s="6" t="s">
        <v>251</v>
      </c>
      <c r="B31" s="11" t="str">
        <f t="array" ref="B31">IF(SUM(MID(0&amp;$A31,LARGE(ISNUMBER(-MID($A31,ROW($1:$99),1))*ROW($1:$99),ROW($1:$99))+1,1)*10^ROW($1:$99)/10)&gt;0,$B30,$A31)</f>
        <v>Энергоспецналадка</v>
      </c>
      <c r="C31" s="10" t="str">
        <f t="shared" si="0"/>
        <v/>
      </c>
    </row>
    <row r="32" spans="1:3" ht="11.1" customHeight="1" outlineLevel="2" x14ac:dyDescent="0.2">
      <c r="A32" s="6" t="s">
        <v>207</v>
      </c>
      <c r="B32" s="11" t="str">
        <f t="array" ref="B32">IF(SUM(MID(0&amp;$A32,LARGE(ISNUMBER(-MID($A32,ROW($1:$99),1))*ROW($1:$99),ROW($1:$99))+1,1)*10^ROW($1:$99)/10)&gt;0,$B31,$A32)</f>
        <v>Энергоспецналадка</v>
      </c>
      <c r="C32" s="10" t="str">
        <f t="shared" si="0"/>
        <v/>
      </c>
    </row>
    <row r="33" spans="1:3" ht="11.1" customHeight="1" outlineLevel="2" x14ac:dyDescent="0.2">
      <c r="A33" s="6" t="s">
        <v>135</v>
      </c>
      <c r="B33" s="11" t="str">
        <f t="array" ref="B33">IF(SUM(MID(0&amp;$A33,LARGE(ISNUMBER(-MID($A33,ROW($1:$99),1))*ROW($1:$99),ROW($1:$99))+1,1)*10^ROW($1:$99)/10)&gt;0,$B32,$A33)</f>
        <v>Энергоспецналадка</v>
      </c>
      <c r="C33" s="10" t="str">
        <f t="shared" si="0"/>
        <v/>
      </c>
    </row>
    <row r="34" spans="1:3" ht="11.1" customHeight="1" outlineLevel="2" x14ac:dyDescent="0.2">
      <c r="A34" s="6" t="s">
        <v>37</v>
      </c>
      <c r="B34" s="11" t="str">
        <f t="array" ref="B34">IF(SUM(MID(0&amp;$A34,LARGE(ISNUMBER(-MID($A34,ROW($1:$99),1))*ROW($1:$99),ROW($1:$99))+1,1)*10^ROW($1:$99)/10)&gt;0,$B33,$A34)</f>
        <v>Энергоспецналадка</v>
      </c>
      <c r="C34" s="10" t="str">
        <f t="shared" si="0"/>
        <v/>
      </c>
    </row>
    <row r="35" spans="1:3" ht="11.1" customHeight="1" outlineLevel="2" x14ac:dyDescent="0.2">
      <c r="A35" s="6" t="s">
        <v>24</v>
      </c>
      <c r="B35" s="11" t="str">
        <f t="array" ref="B35">IF(SUM(MID(0&amp;$A35,LARGE(ISNUMBER(-MID($A35,ROW($1:$99),1))*ROW($1:$99),ROW($1:$99))+1,1)*10^ROW($1:$99)/10)&gt;0,$B34,$A35)</f>
        <v>Энергоспецналадка</v>
      </c>
      <c r="C35" s="10" t="str">
        <f t="shared" si="0"/>
        <v/>
      </c>
    </row>
    <row r="36" spans="1:3" ht="11.1" customHeight="1" outlineLevel="2" x14ac:dyDescent="0.2">
      <c r="A36" s="6" t="s">
        <v>252</v>
      </c>
      <c r="B36" s="11" t="str">
        <f t="array" ref="B36">IF(SUM(MID(0&amp;$A36,LARGE(ISNUMBER(-MID($A36,ROW($1:$99),1))*ROW($1:$99),ROW($1:$99))+1,1)*10^ROW($1:$99)/10)&gt;0,$B35,$A36)</f>
        <v>Энергоспецналадка</v>
      </c>
      <c r="C36" s="10" t="str">
        <f t="shared" si="0"/>
        <v/>
      </c>
    </row>
    <row r="37" spans="1:3" ht="11.1" customHeight="1" outlineLevel="2" x14ac:dyDescent="0.2">
      <c r="A37" s="6" t="s">
        <v>253</v>
      </c>
      <c r="B37" s="11" t="str">
        <f t="array" ref="B37">IF(SUM(MID(0&amp;$A37,LARGE(ISNUMBER(-MID($A37,ROW($1:$99),1))*ROW($1:$99),ROW($1:$99))+1,1)*10^ROW($1:$99)/10)&gt;0,$B36,$A37)</f>
        <v>Энергоспецналадка</v>
      </c>
      <c r="C37" s="10" t="str">
        <f t="shared" si="0"/>
        <v/>
      </c>
    </row>
    <row r="38" spans="1:3" ht="11.1" customHeight="1" outlineLevel="2" x14ac:dyDescent="0.2">
      <c r="A38" s="6" t="s">
        <v>254</v>
      </c>
      <c r="B38" s="11" t="str">
        <f t="array" ref="B38">IF(SUM(MID(0&amp;$A38,LARGE(ISNUMBER(-MID($A38,ROW($1:$99),1))*ROW($1:$99),ROW($1:$99))+1,1)*10^ROW($1:$99)/10)&gt;0,$B37,$A38)</f>
        <v>Энергоспецналадка</v>
      </c>
      <c r="C38" s="10" t="str">
        <f t="shared" si="0"/>
        <v/>
      </c>
    </row>
    <row r="39" spans="1:3" ht="11.1" customHeight="1" outlineLevel="2" x14ac:dyDescent="0.2">
      <c r="A39" s="6" t="s">
        <v>209</v>
      </c>
      <c r="B39" s="11" t="str">
        <f t="array" ref="B39">IF(SUM(MID(0&amp;$A39,LARGE(ISNUMBER(-MID($A39,ROW($1:$99),1))*ROW($1:$99),ROW($1:$99))+1,1)*10^ROW($1:$99)/10)&gt;0,$B38,$A39)</f>
        <v>Энергоспецналадка</v>
      </c>
      <c r="C39" s="10" t="str">
        <f t="shared" si="0"/>
        <v/>
      </c>
    </row>
    <row r="40" spans="1:3" ht="11.1" customHeight="1" outlineLevel="2" x14ac:dyDescent="0.2">
      <c r="A40" s="6" t="s">
        <v>255</v>
      </c>
      <c r="B40" s="11" t="str">
        <f t="array" ref="B40">IF(SUM(MID(0&amp;$A40,LARGE(ISNUMBER(-MID($A40,ROW($1:$99),1))*ROW($1:$99),ROW($1:$99))+1,1)*10^ROW($1:$99)/10)&gt;0,$B39,$A40)</f>
        <v>Энергоспецналадка</v>
      </c>
      <c r="C40" s="10" t="str">
        <f t="shared" si="0"/>
        <v/>
      </c>
    </row>
    <row r="41" spans="1:3" ht="11.1" customHeight="1" outlineLevel="2" x14ac:dyDescent="0.2">
      <c r="A41" s="6" t="s">
        <v>138</v>
      </c>
      <c r="B41" s="11" t="str">
        <f t="array" ref="B41">IF(SUM(MID(0&amp;$A41,LARGE(ISNUMBER(-MID($A41,ROW($1:$99),1))*ROW($1:$99),ROW($1:$99))+1,1)*10^ROW($1:$99)/10)&gt;0,$B40,$A41)</f>
        <v>Энергоспецналадка</v>
      </c>
      <c r="C41" s="10" t="str">
        <f t="shared" si="0"/>
        <v/>
      </c>
    </row>
    <row r="42" spans="1:3" ht="11.1" customHeight="1" outlineLevel="2" x14ac:dyDescent="0.2">
      <c r="A42" s="6" t="s">
        <v>256</v>
      </c>
      <c r="B42" s="11" t="str">
        <f t="array" ref="B42">IF(SUM(MID(0&amp;$A42,LARGE(ISNUMBER(-MID($A42,ROW($1:$99),1))*ROW($1:$99),ROW($1:$99))+1,1)*10^ROW($1:$99)/10)&gt;0,$B41,$A42)</f>
        <v>Энергоспецналадка</v>
      </c>
      <c r="C42" s="10" t="str">
        <f t="shared" si="0"/>
        <v/>
      </c>
    </row>
    <row r="43" spans="1:3" ht="11.1" customHeight="1" outlineLevel="2" x14ac:dyDescent="0.2">
      <c r="A43" s="6" t="s">
        <v>210</v>
      </c>
      <c r="B43" s="11" t="str">
        <f t="array" ref="B43">IF(SUM(MID(0&amp;$A43,LARGE(ISNUMBER(-MID($A43,ROW($1:$99),1))*ROW($1:$99),ROW($1:$99))+1,1)*10^ROW($1:$99)/10)&gt;0,$B42,$A43)</f>
        <v>Энергоспецналадка</v>
      </c>
      <c r="C43" s="10" t="str">
        <f t="shared" si="0"/>
        <v/>
      </c>
    </row>
    <row r="44" spans="1:3" ht="11.1" customHeight="1" outlineLevel="2" x14ac:dyDescent="0.2">
      <c r="A44" s="6" t="s">
        <v>257</v>
      </c>
      <c r="B44" s="11" t="str">
        <f t="array" ref="B44">IF(SUM(MID(0&amp;$A44,LARGE(ISNUMBER(-MID($A44,ROW($1:$99),1))*ROW($1:$99),ROW($1:$99))+1,1)*10^ROW($1:$99)/10)&gt;0,$B43,$A44)</f>
        <v>Энергоспецналадка</v>
      </c>
      <c r="C44" s="10" t="str">
        <f t="shared" si="0"/>
        <v/>
      </c>
    </row>
    <row r="45" spans="1:3" ht="11.1" customHeight="1" outlineLevel="2" x14ac:dyDescent="0.2">
      <c r="A45" s="6" t="s">
        <v>196</v>
      </c>
      <c r="B45" s="11" t="str">
        <f t="array" ref="B45">IF(SUM(MID(0&amp;$A45,LARGE(ISNUMBER(-MID($A45,ROW($1:$99),1))*ROW($1:$99),ROW($1:$99))+1,1)*10^ROW($1:$99)/10)&gt;0,$B44,$A45)</f>
        <v>Энергоспецналадка</v>
      </c>
      <c r="C45" s="10" t="str">
        <f t="shared" si="0"/>
        <v/>
      </c>
    </row>
    <row r="46" spans="1:3" ht="11.1" customHeight="1" outlineLevel="2" x14ac:dyDescent="0.2">
      <c r="A46" s="6" t="s">
        <v>258</v>
      </c>
      <c r="B46" s="11" t="str">
        <f t="array" ref="B46">IF(SUM(MID(0&amp;$A46,LARGE(ISNUMBER(-MID($A46,ROW($1:$99),1))*ROW($1:$99),ROW($1:$99))+1,1)*10^ROW($1:$99)/10)&gt;0,$B45,$A46)</f>
        <v>Энергоспецналадка</v>
      </c>
      <c r="C46" s="10" t="str">
        <f t="shared" si="0"/>
        <v/>
      </c>
    </row>
    <row r="47" spans="1:3" ht="11.1" customHeight="1" outlineLevel="2" x14ac:dyDescent="0.2">
      <c r="A47" s="6" t="s">
        <v>259</v>
      </c>
      <c r="B47" s="11" t="str">
        <f t="array" ref="B47">IF(SUM(MID(0&amp;$A47,LARGE(ISNUMBER(-MID($A47,ROW($1:$99),1))*ROW($1:$99),ROW($1:$99))+1,1)*10^ROW($1:$99)/10)&gt;0,$B46,$A47)</f>
        <v>Энергоспецналадка</v>
      </c>
      <c r="C47" s="10" t="str">
        <f t="shared" si="0"/>
        <v/>
      </c>
    </row>
    <row r="48" spans="1:3" ht="11.1" customHeight="1" outlineLevel="2" x14ac:dyDescent="0.2">
      <c r="A48" s="6" t="s">
        <v>260</v>
      </c>
      <c r="B48" s="11" t="str">
        <f t="array" ref="B48">IF(SUM(MID(0&amp;$A48,LARGE(ISNUMBER(-MID($A48,ROW($1:$99),1))*ROW($1:$99),ROW($1:$99))+1,1)*10^ROW($1:$99)/10)&gt;0,$B47,$A48)</f>
        <v>Энергоспецналадка</v>
      </c>
      <c r="C48" s="10" t="str">
        <f t="shared" si="0"/>
        <v/>
      </c>
    </row>
    <row r="49" spans="1:3" ht="11.1" customHeight="1" outlineLevel="2" x14ac:dyDescent="0.2">
      <c r="A49" s="6" t="s">
        <v>114</v>
      </c>
      <c r="B49" s="11" t="str">
        <f t="array" ref="B49">IF(SUM(MID(0&amp;$A49,LARGE(ISNUMBER(-MID($A49,ROW($1:$99),1))*ROW($1:$99),ROW($1:$99))+1,1)*10^ROW($1:$99)/10)&gt;0,$B48,$A49)</f>
        <v>Энергоспецналадка</v>
      </c>
      <c r="C49" s="10" t="str">
        <f t="shared" si="0"/>
        <v/>
      </c>
    </row>
    <row r="50" spans="1:3" ht="11.1" customHeight="1" outlineLevel="2" x14ac:dyDescent="0.2">
      <c r="A50" s="6" t="s">
        <v>10</v>
      </c>
      <c r="B50" s="11" t="str">
        <f t="array" ref="B50">IF(SUM(MID(0&amp;$A50,LARGE(ISNUMBER(-MID($A50,ROW($1:$99),1))*ROW($1:$99),ROW($1:$99))+1,1)*10^ROW($1:$99)/10)&gt;0,$B49,$A50)</f>
        <v>Энергоспецналадка</v>
      </c>
      <c r="C50" s="10" t="str">
        <f t="shared" si="0"/>
        <v/>
      </c>
    </row>
    <row r="51" spans="1:3" ht="11.1" customHeight="1" outlineLevel="2" x14ac:dyDescent="0.2">
      <c r="A51" s="6" t="s">
        <v>261</v>
      </c>
      <c r="B51" s="11" t="str">
        <f t="array" ref="B51">IF(SUM(MID(0&amp;$A51,LARGE(ISNUMBER(-MID($A51,ROW($1:$99),1))*ROW($1:$99),ROW($1:$99))+1,1)*10^ROW($1:$99)/10)&gt;0,$B50,$A51)</f>
        <v>Энергоспецналадка</v>
      </c>
      <c r="C51" s="10" t="str">
        <f t="shared" si="0"/>
        <v/>
      </c>
    </row>
    <row r="52" spans="1:3" ht="11.1" customHeight="1" outlineLevel="1" x14ac:dyDescent="0.2">
      <c r="A52" s="5" t="s">
        <v>262</v>
      </c>
      <c r="B52" s="11" t="str">
        <f t="array" ref="B52">IF(SUM(MID(0&amp;$A52,LARGE(ISNUMBER(-MID($A52,ROW($1:$99),1))*ROW($1:$99),ROW($1:$99))+1,1)*10^ROW($1:$99)/10)&gt;0,$B51,$A52)</f>
        <v>ЯРСК</v>
      </c>
      <c r="C52" s="10">
        <f t="shared" si="0"/>
        <v>4</v>
      </c>
    </row>
    <row r="53" spans="1:3" ht="11.1" customHeight="1" outlineLevel="2" x14ac:dyDescent="0.2">
      <c r="A53" s="6" t="s">
        <v>199</v>
      </c>
      <c r="B53" s="11" t="str">
        <f t="array" ref="B53">IF(SUM(MID(0&amp;$A53,LARGE(ISNUMBER(-MID($A53,ROW($1:$99),1))*ROW($1:$99),ROW($1:$99))+1,1)*10^ROW($1:$99)/10)&gt;0,$B52,$A53)</f>
        <v>ЯРСК</v>
      </c>
      <c r="C53" s="10" t="str">
        <f t="shared" si="0"/>
        <v/>
      </c>
    </row>
    <row r="54" spans="1:3" ht="11.1" customHeight="1" outlineLevel="2" x14ac:dyDescent="0.2">
      <c r="A54" s="6" t="s">
        <v>263</v>
      </c>
      <c r="B54" s="11" t="str">
        <f t="array" ref="B54">IF(SUM(MID(0&amp;$A54,LARGE(ISNUMBER(-MID($A54,ROW($1:$99),1))*ROW($1:$99),ROW($1:$99))+1,1)*10^ROW($1:$99)/10)&gt;0,$B53,$A54)</f>
        <v>ЯРСК</v>
      </c>
      <c r="C54" s="10" t="str">
        <f t="shared" si="0"/>
        <v/>
      </c>
    </row>
    <row r="55" spans="1:3" ht="11.1" customHeight="1" outlineLevel="2" x14ac:dyDescent="0.2">
      <c r="A55" s="6" t="s">
        <v>264</v>
      </c>
      <c r="B55" s="11" t="str">
        <f t="array" ref="B55">IF(SUM(MID(0&amp;$A55,LARGE(ISNUMBER(-MID($A55,ROW($1:$99),1))*ROW($1:$99),ROW($1:$99))+1,1)*10^ROW($1:$99)/10)&gt;0,$B54,$A55)</f>
        <v>ЯРСК</v>
      </c>
      <c r="C55" s="10" t="str">
        <f t="shared" si="0"/>
        <v/>
      </c>
    </row>
    <row r="56" spans="1:3" ht="11.1" customHeight="1" outlineLevel="2" x14ac:dyDescent="0.2">
      <c r="A56" s="6" t="s">
        <v>265</v>
      </c>
      <c r="B56" s="11" t="str">
        <f t="array" ref="B56">IF(SUM(MID(0&amp;$A56,LARGE(ISNUMBER(-MID($A56,ROW($1:$99),1))*ROW($1:$99),ROW($1:$99))+1,1)*10^ROW($1:$99)/10)&gt;0,$B55,$A56)</f>
        <v>ЯРСК</v>
      </c>
      <c r="C56" s="10" t="str">
        <f t="shared" si="0"/>
        <v/>
      </c>
    </row>
    <row r="57" spans="1:3" ht="11.1" customHeight="1" outlineLevel="1" x14ac:dyDescent="0.2">
      <c r="A57" s="5" t="s">
        <v>266</v>
      </c>
      <c r="B57" s="11" t="str">
        <f t="array" ref="B57">IF(SUM(MID(0&amp;$A57,LARGE(ISNUMBER(-MID($A57,ROW($1:$99),1))*ROW($1:$99),ROW($1:$99))+1,1)*10^ROW($1:$99)/10)&gt;0,$B56,$A57)</f>
        <v>Комплекс ресторана «Красноярск»</v>
      </c>
      <c r="C57" s="10">
        <f t="shared" si="0"/>
        <v>1</v>
      </c>
    </row>
    <row r="58" spans="1:3" ht="11.1" customHeight="1" outlineLevel="2" x14ac:dyDescent="0.2">
      <c r="A58" s="6" t="s">
        <v>10</v>
      </c>
      <c r="B58" s="11" t="str">
        <f t="array" ref="B58">IF(SUM(MID(0&amp;$A58,LARGE(ISNUMBER(-MID($A58,ROW($1:$99),1))*ROW($1:$99),ROW($1:$99))+1,1)*10^ROW($1:$99)/10)&gt;0,$B57,$A58)</f>
        <v>Комплекс ресторана «Красноярск»</v>
      </c>
      <c r="C58" s="10" t="str">
        <f t="shared" si="0"/>
        <v/>
      </c>
    </row>
    <row r="59" spans="1:3" ht="11.1" customHeight="1" outlineLevel="1" x14ac:dyDescent="0.2">
      <c r="A59" s="5" t="s">
        <v>267</v>
      </c>
      <c r="B59" s="11" t="str">
        <f t="array" ref="B59">IF(SUM(MID(0&amp;$A59,LARGE(ISNUMBER(-MID($A59,ROW($1:$99),1))*ROW($1:$99),ROW($1:$99))+1,1)*10^ROW($1:$99)/10)&gt;0,$B58,$A59)</f>
        <v>Азарин</v>
      </c>
      <c r="C59" s="10">
        <f t="shared" si="0"/>
        <v>7</v>
      </c>
    </row>
    <row r="60" spans="1:3" ht="11.1" customHeight="1" outlineLevel="2" x14ac:dyDescent="0.2">
      <c r="A60" s="6" t="s">
        <v>234</v>
      </c>
      <c r="B60" s="11" t="str">
        <f t="array" ref="B60">IF(SUM(MID(0&amp;$A60,LARGE(ISNUMBER(-MID($A60,ROW($1:$99),1))*ROW($1:$99),ROW($1:$99))+1,1)*10^ROW($1:$99)/10)&gt;0,$B59,$A60)</f>
        <v>Азарин</v>
      </c>
      <c r="C60" s="10" t="str">
        <f t="shared" si="0"/>
        <v/>
      </c>
    </row>
    <row r="61" spans="1:3" ht="11.1" customHeight="1" outlineLevel="2" x14ac:dyDescent="0.2">
      <c r="A61" s="6" t="s">
        <v>268</v>
      </c>
      <c r="B61" s="11" t="str">
        <f t="array" ref="B61">IF(SUM(MID(0&amp;$A61,LARGE(ISNUMBER(-MID($A61,ROW($1:$99),1))*ROW($1:$99),ROW($1:$99))+1,1)*10^ROW($1:$99)/10)&gt;0,$B60,$A61)</f>
        <v>Азарин</v>
      </c>
      <c r="C61" s="10" t="str">
        <f t="shared" si="0"/>
        <v/>
      </c>
    </row>
    <row r="62" spans="1:3" ht="11.1" customHeight="1" outlineLevel="2" x14ac:dyDescent="0.2">
      <c r="A62" s="6" t="s">
        <v>161</v>
      </c>
      <c r="B62" s="11" t="str">
        <f t="array" ref="B62">IF(SUM(MID(0&amp;$A62,LARGE(ISNUMBER(-MID($A62,ROW($1:$99),1))*ROW($1:$99),ROW($1:$99))+1,1)*10^ROW($1:$99)/10)&gt;0,$B61,$A62)</f>
        <v>Азарин</v>
      </c>
      <c r="C62" s="10" t="str">
        <f t="shared" si="0"/>
        <v/>
      </c>
    </row>
    <row r="63" spans="1:3" ht="11.1" customHeight="1" outlineLevel="2" x14ac:dyDescent="0.2">
      <c r="A63" s="6" t="s">
        <v>175</v>
      </c>
      <c r="B63" s="11" t="str">
        <f t="array" ref="B63">IF(SUM(MID(0&amp;$A63,LARGE(ISNUMBER(-MID($A63,ROW($1:$99),1))*ROW($1:$99),ROW($1:$99))+1,1)*10^ROW($1:$99)/10)&gt;0,$B62,$A63)</f>
        <v>Азарин</v>
      </c>
      <c r="C63" s="10" t="str">
        <f t="shared" si="0"/>
        <v/>
      </c>
    </row>
    <row r="64" spans="1:3" ht="11.1" customHeight="1" outlineLevel="2" x14ac:dyDescent="0.2">
      <c r="A64" s="6" t="s">
        <v>110</v>
      </c>
      <c r="B64" s="11" t="str">
        <f t="array" ref="B64">IF(SUM(MID(0&amp;$A64,LARGE(ISNUMBER(-MID($A64,ROW($1:$99),1))*ROW($1:$99),ROW($1:$99))+1,1)*10^ROW($1:$99)/10)&gt;0,$B63,$A64)</f>
        <v>Азарин</v>
      </c>
      <c r="C64" s="10" t="str">
        <f t="shared" si="0"/>
        <v/>
      </c>
    </row>
    <row r="65" spans="1:3" ht="11.1" customHeight="1" outlineLevel="2" x14ac:dyDescent="0.2">
      <c r="A65" s="6" t="s">
        <v>191</v>
      </c>
      <c r="B65" s="11" t="str">
        <f t="array" ref="B65">IF(SUM(MID(0&amp;$A65,LARGE(ISNUMBER(-MID($A65,ROW($1:$99),1))*ROW($1:$99),ROW($1:$99))+1,1)*10^ROW($1:$99)/10)&gt;0,$B64,$A65)</f>
        <v>Азарин</v>
      </c>
      <c r="C65" s="10" t="str">
        <f t="shared" si="0"/>
        <v/>
      </c>
    </row>
    <row r="66" spans="1:3" ht="11.1" customHeight="1" outlineLevel="2" x14ac:dyDescent="0.2">
      <c r="A66" s="6" t="s">
        <v>269</v>
      </c>
      <c r="B66" s="11" t="str">
        <f t="array" ref="B66">IF(SUM(MID(0&amp;$A66,LARGE(ISNUMBER(-MID($A66,ROW($1:$99),1))*ROW($1:$99),ROW($1:$99))+1,1)*10^ROW($1:$99)/10)&gt;0,$B65,$A66)</f>
        <v>Азарин</v>
      </c>
      <c r="C66" s="10" t="str">
        <f t="shared" si="0"/>
        <v/>
      </c>
    </row>
    <row r="67" spans="1:3" ht="11.1" customHeight="1" outlineLevel="1" x14ac:dyDescent="0.2">
      <c r="A67" s="5" t="s">
        <v>270</v>
      </c>
      <c r="B67" s="11" t="str">
        <f t="array" ref="B67">IF(SUM(MID(0&amp;$A67,LARGE(ISNUMBER(-MID($A67,ROW($1:$99),1))*ROW($1:$99),ROW($1:$99))+1,1)*10^ROW($1:$99)/10)&gt;0,$B66,$A67)</f>
        <v>Балобанов Василий Викторович</v>
      </c>
      <c r="C67" s="10">
        <f t="shared" ref="C67:C130" si="1">IF($B67=$B66,"",COUNTIF($B$2:$B$748,B67)-1)</f>
        <v>4</v>
      </c>
    </row>
    <row r="68" spans="1:3" ht="11.1" customHeight="1" outlineLevel="2" x14ac:dyDescent="0.2">
      <c r="A68" s="6" t="s">
        <v>156</v>
      </c>
      <c r="B68" s="11" t="str">
        <f t="array" ref="B68">IF(SUM(MID(0&amp;$A68,LARGE(ISNUMBER(-MID($A68,ROW($1:$99),1))*ROW($1:$99),ROW($1:$99))+1,1)*10^ROW($1:$99)/10)&gt;0,$B67,$A68)</f>
        <v>Балобанов Василий Викторович</v>
      </c>
      <c r="C68" s="10" t="str">
        <f t="shared" si="1"/>
        <v/>
      </c>
    </row>
    <row r="69" spans="1:3" ht="21.95" customHeight="1" outlineLevel="2" x14ac:dyDescent="0.2">
      <c r="A69" s="6" t="s">
        <v>27</v>
      </c>
      <c r="B69" s="11" t="str">
        <f t="array" ref="B69">IF(SUM(MID(0&amp;$A69,LARGE(ISNUMBER(-MID($A69,ROW($1:$99),1))*ROW($1:$99),ROW($1:$99))+1,1)*10^ROW($1:$99)/10)&gt;0,$B68,$A69)</f>
        <v>Балобанов Василий Викторович</v>
      </c>
      <c r="C69" s="10" t="str">
        <f t="shared" si="1"/>
        <v/>
      </c>
    </row>
    <row r="70" spans="1:3" ht="11.1" customHeight="1" outlineLevel="2" x14ac:dyDescent="0.2">
      <c r="A70" s="6" t="s">
        <v>110</v>
      </c>
      <c r="B70" s="11" t="str">
        <f t="array" ref="B70">IF(SUM(MID(0&amp;$A70,LARGE(ISNUMBER(-MID($A70,ROW($1:$99),1))*ROW($1:$99),ROW($1:$99))+1,1)*10^ROW($1:$99)/10)&gt;0,$B69,$A70)</f>
        <v>Балобанов Василий Викторович</v>
      </c>
      <c r="C70" s="10" t="str">
        <f t="shared" si="1"/>
        <v/>
      </c>
    </row>
    <row r="71" spans="1:3" ht="11.1" customHeight="1" outlineLevel="2" x14ac:dyDescent="0.2">
      <c r="A71" s="6" t="s">
        <v>230</v>
      </c>
      <c r="B71" s="11" t="str">
        <f t="array" ref="B71">IF(SUM(MID(0&amp;$A71,LARGE(ISNUMBER(-MID($A71,ROW($1:$99),1))*ROW($1:$99),ROW($1:$99))+1,1)*10^ROW($1:$99)/10)&gt;0,$B70,$A71)</f>
        <v>Балобанов Василий Викторович</v>
      </c>
      <c r="C71" s="10" t="str">
        <f t="shared" si="1"/>
        <v/>
      </c>
    </row>
    <row r="72" spans="1:3" ht="11.1" customHeight="1" outlineLevel="1" x14ac:dyDescent="0.2">
      <c r="A72" s="5" t="s">
        <v>271</v>
      </c>
      <c r="B72" s="11" t="str">
        <f t="array" ref="B72">IF(SUM(MID(0&amp;$A72,LARGE(ISNUMBER(-MID($A72,ROW($1:$99),1))*ROW($1:$99),ROW($1:$99))+1,1)*10^ROW($1:$99)/10)&gt;0,$B71,$A72)</f>
        <v>Блок-Строй</v>
      </c>
      <c r="C72" s="10">
        <f t="shared" si="1"/>
        <v>6</v>
      </c>
    </row>
    <row r="73" spans="1:3" ht="11.1" customHeight="1" outlineLevel="2" x14ac:dyDescent="0.2">
      <c r="A73" s="6" t="s">
        <v>272</v>
      </c>
      <c r="B73" s="11" t="str">
        <f t="array" ref="B73">IF(SUM(MID(0&amp;$A73,LARGE(ISNUMBER(-MID($A73,ROW($1:$99),1))*ROW($1:$99),ROW($1:$99))+1,1)*10^ROW($1:$99)/10)&gt;0,$B72,$A73)</f>
        <v>Блок-Строй</v>
      </c>
      <c r="C73" s="10" t="str">
        <f t="shared" si="1"/>
        <v/>
      </c>
    </row>
    <row r="74" spans="1:3" ht="11.1" customHeight="1" outlineLevel="2" x14ac:dyDescent="0.2">
      <c r="A74" s="6" t="s">
        <v>273</v>
      </c>
      <c r="B74" s="11" t="str">
        <f t="array" ref="B74">IF(SUM(MID(0&amp;$A74,LARGE(ISNUMBER(-MID($A74,ROW($1:$99),1))*ROW($1:$99),ROW($1:$99))+1,1)*10^ROW($1:$99)/10)&gt;0,$B73,$A74)</f>
        <v>Блок-Строй</v>
      </c>
      <c r="C74" s="10" t="str">
        <f t="shared" si="1"/>
        <v/>
      </c>
    </row>
    <row r="75" spans="1:3" ht="11.1" customHeight="1" outlineLevel="2" x14ac:dyDescent="0.2">
      <c r="A75" s="6" t="s">
        <v>274</v>
      </c>
      <c r="B75" s="11" t="str">
        <f t="array" ref="B75">IF(SUM(MID(0&amp;$A75,LARGE(ISNUMBER(-MID($A75,ROW($1:$99),1))*ROW($1:$99),ROW($1:$99))+1,1)*10^ROW($1:$99)/10)&gt;0,$B74,$A75)</f>
        <v>Блок-Строй</v>
      </c>
      <c r="C75" s="10" t="str">
        <f t="shared" si="1"/>
        <v/>
      </c>
    </row>
    <row r="76" spans="1:3" ht="11.1" customHeight="1" outlineLevel="2" x14ac:dyDescent="0.2">
      <c r="A76" s="6" t="s">
        <v>236</v>
      </c>
      <c r="B76" s="11" t="str">
        <f t="array" ref="B76">IF(SUM(MID(0&amp;$A76,LARGE(ISNUMBER(-MID($A76,ROW($1:$99),1))*ROW($1:$99),ROW($1:$99))+1,1)*10^ROW($1:$99)/10)&gt;0,$B75,$A76)</f>
        <v>Блок-Строй</v>
      </c>
      <c r="C76" s="10" t="str">
        <f t="shared" si="1"/>
        <v/>
      </c>
    </row>
    <row r="77" spans="1:3" ht="11.1" customHeight="1" outlineLevel="2" x14ac:dyDescent="0.2">
      <c r="A77" s="6" t="s">
        <v>275</v>
      </c>
      <c r="B77" s="11" t="str">
        <f t="array" ref="B77">IF(SUM(MID(0&amp;$A77,LARGE(ISNUMBER(-MID($A77,ROW($1:$99),1))*ROW($1:$99),ROW($1:$99))+1,1)*10^ROW($1:$99)/10)&gt;0,$B76,$A77)</f>
        <v>Блок-Строй</v>
      </c>
      <c r="C77" s="10" t="str">
        <f t="shared" si="1"/>
        <v/>
      </c>
    </row>
    <row r="78" spans="1:3" ht="11.1" customHeight="1" outlineLevel="2" x14ac:dyDescent="0.2">
      <c r="A78" s="6" t="s">
        <v>276</v>
      </c>
      <c r="B78" s="11" t="str">
        <f t="array" ref="B78">IF(SUM(MID(0&amp;$A78,LARGE(ISNUMBER(-MID($A78,ROW($1:$99),1))*ROW($1:$99),ROW($1:$99))+1,1)*10^ROW($1:$99)/10)&gt;0,$B77,$A78)</f>
        <v>Блок-Строй</v>
      </c>
      <c r="C78" s="10" t="str">
        <f t="shared" si="1"/>
        <v/>
      </c>
    </row>
    <row r="79" spans="1:3" ht="11.1" customHeight="1" outlineLevel="1" x14ac:dyDescent="0.2">
      <c r="A79" s="5" t="s">
        <v>277</v>
      </c>
      <c r="B79" s="11" t="str">
        <f t="array" ref="B79">IF(SUM(MID(0&amp;$A79,LARGE(ISNUMBER(-MID($A79,ROW($1:$99),1))*ROW($1:$99),ROW($1:$99))+1,1)*10^ROW($1:$99)/10)&gt;0,$B78,$A79)</f>
        <v>БОРУС</v>
      </c>
      <c r="C79" s="10">
        <f t="shared" si="1"/>
        <v>1</v>
      </c>
    </row>
    <row r="80" spans="1:3" ht="11.1" customHeight="1" outlineLevel="2" x14ac:dyDescent="0.2">
      <c r="A80" s="6" t="s">
        <v>145</v>
      </c>
      <c r="B80" s="11" t="str">
        <f t="array" ref="B80">IF(SUM(MID(0&amp;$A80,LARGE(ISNUMBER(-MID($A80,ROW($1:$99),1))*ROW($1:$99),ROW($1:$99))+1,1)*10^ROW($1:$99)/10)&gt;0,$B79,$A80)</f>
        <v>БОРУС</v>
      </c>
      <c r="C80" s="10" t="str">
        <f t="shared" si="1"/>
        <v/>
      </c>
    </row>
    <row r="81" spans="1:3" ht="11.1" customHeight="1" outlineLevel="1" x14ac:dyDescent="0.2">
      <c r="A81" s="5" t="s">
        <v>278</v>
      </c>
      <c r="B81" s="11" t="str">
        <f t="array" ref="B81">IF(SUM(MID(0&amp;$A81,LARGE(ISNUMBER(-MID($A81,ROW($1:$99),1))*ROW($1:$99),ROW($1:$99))+1,1)*10^ROW($1:$99)/10)&gt;0,$B80,$A81)</f>
        <v>ВЧ-Групп</v>
      </c>
      <c r="C81" s="10">
        <f t="shared" si="1"/>
        <v>7</v>
      </c>
    </row>
    <row r="82" spans="1:3" ht="11.1" customHeight="1" outlineLevel="2" x14ac:dyDescent="0.2">
      <c r="A82" s="6" t="s">
        <v>179</v>
      </c>
      <c r="B82" s="11" t="str">
        <f t="array" ref="B82">IF(SUM(MID(0&amp;$A82,LARGE(ISNUMBER(-MID($A82,ROW($1:$99),1))*ROW($1:$99),ROW($1:$99))+1,1)*10^ROW($1:$99)/10)&gt;0,$B81,$A82)</f>
        <v>ВЧ-Групп</v>
      </c>
      <c r="C82" s="10" t="str">
        <f t="shared" si="1"/>
        <v/>
      </c>
    </row>
    <row r="83" spans="1:3" ht="11.1" customHeight="1" outlineLevel="2" x14ac:dyDescent="0.2">
      <c r="A83" s="6" t="s">
        <v>232</v>
      </c>
      <c r="B83" s="11" t="str">
        <f t="array" ref="B83">IF(SUM(MID(0&amp;$A83,LARGE(ISNUMBER(-MID($A83,ROW($1:$99),1))*ROW($1:$99),ROW($1:$99))+1,1)*10^ROW($1:$99)/10)&gt;0,$B82,$A83)</f>
        <v>ВЧ-Групп</v>
      </c>
      <c r="C83" s="10" t="str">
        <f t="shared" si="1"/>
        <v/>
      </c>
    </row>
    <row r="84" spans="1:3" ht="11.1" customHeight="1" outlineLevel="2" x14ac:dyDescent="0.2">
      <c r="A84" s="6" t="s">
        <v>154</v>
      </c>
      <c r="B84" s="11" t="str">
        <f t="array" ref="B84">IF(SUM(MID(0&amp;$A84,LARGE(ISNUMBER(-MID($A84,ROW($1:$99),1))*ROW($1:$99),ROW($1:$99))+1,1)*10^ROW($1:$99)/10)&gt;0,$B83,$A84)</f>
        <v>ВЧ-Групп</v>
      </c>
      <c r="C84" s="10" t="str">
        <f t="shared" si="1"/>
        <v/>
      </c>
    </row>
    <row r="85" spans="1:3" ht="11.1" customHeight="1" outlineLevel="2" x14ac:dyDescent="0.2">
      <c r="A85" s="6" t="s">
        <v>178</v>
      </c>
      <c r="B85" s="11" t="str">
        <f t="array" ref="B85">IF(SUM(MID(0&amp;$A85,LARGE(ISNUMBER(-MID($A85,ROW($1:$99),1))*ROW($1:$99),ROW($1:$99))+1,1)*10^ROW($1:$99)/10)&gt;0,$B84,$A85)</f>
        <v>ВЧ-Групп</v>
      </c>
      <c r="C85" s="10" t="str">
        <f t="shared" si="1"/>
        <v/>
      </c>
    </row>
    <row r="86" spans="1:3" ht="11.1" customHeight="1" outlineLevel="2" x14ac:dyDescent="0.2">
      <c r="A86" s="6" t="s">
        <v>97</v>
      </c>
      <c r="B86" s="11" t="str">
        <f t="array" ref="B86">IF(SUM(MID(0&amp;$A86,LARGE(ISNUMBER(-MID($A86,ROW($1:$99),1))*ROW($1:$99),ROW($1:$99))+1,1)*10^ROW($1:$99)/10)&gt;0,$B85,$A86)</f>
        <v>ВЧ-Групп</v>
      </c>
      <c r="C86" s="10" t="str">
        <f t="shared" si="1"/>
        <v/>
      </c>
    </row>
    <row r="87" spans="1:3" ht="11.1" customHeight="1" outlineLevel="2" x14ac:dyDescent="0.2">
      <c r="A87" s="6" t="s">
        <v>26</v>
      </c>
      <c r="B87" s="11" t="str">
        <f t="array" ref="B87">IF(SUM(MID(0&amp;$A87,LARGE(ISNUMBER(-MID($A87,ROW($1:$99),1))*ROW($1:$99),ROW($1:$99))+1,1)*10^ROW($1:$99)/10)&gt;0,$B86,$A87)</f>
        <v>ВЧ-Групп</v>
      </c>
      <c r="C87" s="10" t="str">
        <f t="shared" si="1"/>
        <v/>
      </c>
    </row>
    <row r="88" spans="1:3" ht="11.1" customHeight="1" outlineLevel="2" x14ac:dyDescent="0.2">
      <c r="A88" s="6" t="s">
        <v>39</v>
      </c>
      <c r="B88" s="11" t="str">
        <f t="array" ref="B88">IF(SUM(MID(0&amp;$A88,LARGE(ISNUMBER(-MID($A88,ROW($1:$99),1))*ROW($1:$99),ROW($1:$99))+1,1)*10^ROW($1:$99)/10)&gt;0,$B87,$A88)</f>
        <v>ВЧ-Групп</v>
      </c>
      <c r="C88" s="10" t="str">
        <f t="shared" si="1"/>
        <v/>
      </c>
    </row>
    <row r="89" spans="1:3" ht="11.1" customHeight="1" outlineLevel="1" x14ac:dyDescent="0.2">
      <c r="A89" s="5" t="s">
        <v>279</v>
      </c>
      <c r="B89" s="11" t="str">
        <f t="array" ref="B89">IF(SUM(MID(0&amp;$A89,LARGE(ISNUMBER(-MID($A89,ROW($1:$99),1))*ROW($1:$99),ROW($1:$99))+1,1)*10^ROW($1:$99)/10)&gt;0,$B88,$A89)</f>
        <v>Галактус</v>
      </c>
      <c r="C89" s="10">
        <f t="shared" si="1"/>
        <v>8</v>
      </c>
    </row>
    <row r="90" spans="1:3" ht="11.1" customHeight="1" outlineLevel="2" x14ac:dyDescent="0.2">
      <c r="A90" s="6" t="s">
        <v>47</v>
      </c>
      <c r="B90" s="11" t="str">
        <f t="array" ref="B90">IF(SUM(MID(0&amp;$A90,LARGE(ISNUMBER(-MID($A90,ROW($1:$99),1))*ROW($1:$99),ROW($1:$99))+1,1)*10^ROW($1:$99)/10)&gt;0,$B89,$A90)</f>
        <v>Галактус</v>
      </c>
      <c r="C90" s="10" t="str">
        <f t="shared" si="1"/>
        <v/>
      </c>
    </row>
    <row r="91" spans="1:3" ht="11.1" customHeight="1" outlineLevel="2" x14ac:dyDescent="0.2">
      <c r="A91" s="6" t="s">
        <v>1</v>
      </c>
      <c r="B91" s="11" t="str">
        <f t="array" ref="B91">IF(SUM(MID(0&amp;$A91,LARGE(ISNUMBER(-MID($A91,ROW($1:$99),1))*ROW($1:$99),ROW($1:$99))+1,1)*10^ROW($1:$99)/10)&gt;0,$B90,$A91)</f>
        <v>Галактус</v>
      </c>
      <c r="C91" s="10" t="str">
        <f t="shared" si="1"/>
        <v/>
      </c>
    </row>
    <row r="92" spans="1:3" ht="11.1" customHeight="1" outlineLevel="2" x14ac:dyDescent="0.2">
      <c r="A92" s="6" t="s">
        <v>143</v>
      </c>
      <c r="B92" s="11" t="str">
        <f t="array" ref="B92">IF(SUM(MID(0&amp;$A92,LARGE(ISNUMBER(-MID($A92,ROW($1:$99),1))*ROW($1:$99),ROW($1:$99))+1,1)*10^ROW($1:$99)/10)&gt;0,$B91,$A92)</f>
        <v>Галактус</v>
      </c>
      <c r="C92" s="10" t="str">
        <f t="shared" si="1"/>
        <v/>
      </c>
    </row>
    <row r="93" spans="1:3" ht="11.1" customHeight="1" outlineLevel="2" x14ac:dyDescent="0.2">
      <c r="A93" s="6" t="s">
        <v>250</v>
      </c>
      <c r="B93" s="11" t="str">
        <f t="array" ref="B93">IF(SUM(MID(0&amp;$A93,LARGE(ISNUMBER(-MID($A93,ROW($1:$99),1))*ROW($1:$99),ROW($1:$99))+1,1)*10^ROW($1:$99)/10)&gt;0,$B92,$A93)</f>
        <v>Галактус</v>
      </c>
      <c r="C93" s="10" t="str">
        <f t="shared" si="1"/>
        <v/>
      </c>
    </row>
    <row r="94" spans="1:3" ht="11.1" customHeight="1" outlineLevel="2" x14ac:dyDescent="0.2">
      <c r="A94" s="6" t="s">
        <v>96</v>
      </c>
      <c r="B94" s="11" t="str">
        <f t="array" ref="B94">IF(SUM(MID(0&amp;$A94,LARGE(ISNUMBER(-MID($A94,ROW($1:$99),1))*ROW($1:$99),ROW($1:$99))+1,1)*10^ROW($1:$99)/10)&gt;0,$B93,$A94)</f>
        <v>Галактус</v>
      </c>
      <c r="C94" s="10" t="str">
        <f t="shared" si="1"/>
        <v/>
      </c>
    </row>
    <row r="95" spans="1:3" ht="11.1" customHeight="1" outlineLevel="2" x14ac:dyDescent="0.2">
      <c r="A95" s="6" t="s">
        <v>280</v>
      </c>
      <c r="B95" s="11" t="str">
        <f t="array" ref="B95">IF(SUM(MID(0&amp;$A95,LARGE(ISNUMBER(-MID($A95,ROW($1:$99),1))*ROW($1:$99),ROW($1:$99))+1,1)*10^ROW($1:$99)/10)&gt;0,$B94,$A95)</f>
        <v>Галактус</v>
      </c>
      <c r="C95" s="10" t="str">
        <f t="shared" si="1"/>
        <v/>
      </c>
    </row>
    <row r="96" spans="1:3" ht="11.1" customHeight="1" outlineLevel="2" x14ac:dyDescent="0.2">
      <c r="A96" s="6" t="s">
        <v>41</v>
      </c>
      <c r="B96" s="11" t="str">
        <f t="array" ref="B96">IF(SUM(MID(0&amp;$A96,LARGE(ISNUMBER(-MID($A96,ROW($1:$99),1))*ROW($1:$99),ROW($1:$99))+1,1)*10^ROW($1:$99)/10)&gt;0,$B95,$A96)</f>
        <v>Галактус</v>
      </c>
      <c r="C96" s="10" t="str">
        <f t="shared" si="1"/>
        <v/>
      </c>
    </row>
    <row r="97" spans="1:3" ht="11.1" customHeight="1" outlineLevel="2" x14ac:dyDescent="0.2">
      <c r="A97" s="6" t="s">
        <v>281</v>
      </c>
      <c r="B97" s="11" t="str">
        <f t="array" ref="B97">IF(SUM(MID(0&amp;$A97,LARGE(ISNUMBER(-MID($A97,ROW($1:$99),1))*ROW($1:$99),ROW($1:$99))+1,1)*10^ROW($1:$99)/10)&gt;0,$B96,$A97)</f>
        <v>Галактус</v>
      </c>
      <c r="C97" s="10" t="str">
        <f t="shared" si="1"/>
        <v/>
      </c>
    </row>
    <row r="98" spans="1:3" ht="11.1" customHeight="1" outlineLevel="1" x14ac:dyDescent="0.2">
      <c r="A98" s="5" t="s">
        <v>282</v>
      </c>
      <c r="B98" s="11" t="str">
        <f t="array" ref="B98">IF(SUM(MID(0&amp;$A98,LARGE(ISNUMBER(-MID($A98,ROW($1:$99),1))*ROW($1:$99),ROW($1:$99))+1,1)*10^ROW($1:$99)/10)&gt;0,$B97,$A98)</f>
        <v>Деникина Евгения Валентиновна</v>
      </c>
      <c r="C98" s="10">
        <f t="shared" si="1"/>
        <v>2</v>
      </c>
    </row>
    <row r="99" spans="1:3" ht="11.1" customHeight="1" outlineLevel="2" x14ac:dyDescent="0.2">
      <c r="A99" s="6" t="s">
        <v>201</v>
      </c>
      <c r="B99" s="11" t="str">
        <f t="array" ref="B99">IF(SUM(MID(0&amp;$A99,LARGE(ISNUMBER(-MID($A99,ROW($1:$99),1))*ROW($1:$99),ROW($1:$99))+1,1)*10^ROW($1:$99)/10)&gt;0,$B98,$A99)</f>
        <v>Деникина Евгения Валентиновна</v>
      </c>
      <c r="C99" s="10" t="str">
        <f t="shared" si="1"/>
        <v/>
      </c>
    </row>
    <row r="100" spans="1:3" ht="11.1" customHeight="1" outlineLevel="2" x14ac:dyDescent="0.2">
      <c r="A100" s="6" t="s">
        <v>283</v>
      </c>
      <c r="B100" s="11" t="str">
        <f t="array" ref="B100">IF(SUM(MID(0&amp;$A100,LARGE(ISNUMBER(-MID($A100,ROW($1:$99),1))*ROW($1:$99),ROW($1:$99))+1,1)*10^ROW($1:$99)/10)&gt;0,$B99,$A100)</f>
        <v>Деникина Евгения Валентиновна</v>
      </c>
      <c r="C100" s="10" t="str">
        <f t="shared" si="1"/>
        <v/>
      </c>
    </row>
    <row r="101" spans="1:3" ht="11.1" customHeight="1" outlineLevel="1" x14ac:dyDescent="0.2">
      <c r="A101" s="5" t="s">
        <v>284</v>
      </c>
      <c r="B101" s="11" t="str">
        <f t="array" ref="B101">IF(SUM(MID(0&amp;$A101,LARGE(ISNUMBER(-MID($A101,ROW($1:$99),1))*ROW($1:$99),ROW($1:$99))+1,1)*10^ROW($1:$99)/10)&gt;0,$B100,$A101)</f>
        <v>ДИКРАС</v>
      </c>
      <c r="C101" s="10">
        <f t="shared" si="1"/>
        <v>2</v>
      </c>
    </row>
    <row r="102" spans="1:3" ht="21.95" customHeight="1" outlineLevel="2" x14ac:dyDescent="0.2">
      <c r="A102" s="6" t="s">
        <v>285</v>
      </c>
      <c r="B102" s="11" t="str">
        <f t="array" ref="B102">IF(SUM(MID(0&amp;$A102,LARGE(ISNUMBER(-MID($A102,ROW($1:$99),1))*ROW($1:$99),ROW($1:$99))+1,1)*10^ROW($1:$99)/10)&gt;0,$B101,$A102)</f>
        <v>ДИКРАС</v>
      </c>
      <c r="C102" s="10" t="str">
        <f t="shared" si="1"/>
        <v/>
      </c>
    </row>
    <row r="103" spans="1:3" ht="11.1" customHeight="1" outlineLevel="2" x14ac:dyDescent="0.2">
      <c r="A103" s="6" t="s">
        <v>110</v>
      </c>
      <c r="B103" s="11" t="str">
        <f t="array" ref="B103">IF(SUM(MID(0&amp;$A103,LARGE(ISNUMBER(-MID($A103,ROW($1:$99),1))*ROW($1:$99),ROW($1:$99))+1,1)*10^ROW($1:$99)/10)&gt;0,$B102,$A103)</f>
        <v>ДИКРАС</v>
      </c>
      <c r="C103" s="10" t="str">
        <f t="shared" si="1"/>
        <v/>
      </c>
    </row>
    <row r="104" spans="1:3" ht="11.1" customHeight="1" outlineLevel="1" x14ac:dyDescent="0.2">
      <c r="A104" s="5" t="s">
        <v>286</v>
      </c>
      <c r="B104" s="11" t="str">
        <f t="array" ref="B104">IF(SUM(MID(0&amp;$A104,LARGE(ISNUMBER(-MID($A104,ROW($1:$99),1))*ROW($1:$99),ROW($1:$99))+1,1)*10^ROW($1:$99)/10)&gt;0,$B103,$A104)</f>
        <v>ДКМ</v>
      </c>
      <c r="C104" s="10">
        <f t="shared" si="1"/>
        <v>2</v>
      </c>
    </row>
    <row r="105" spans="1:3" ht="11.1" customHeight="1" outlineLevel="2" x14ac:dyDescent="0.2">
      <c r="A105" s="6" t="s">
        <v>21</v>
      </c>
      <c r="B105" s="11" t="str">
        <f t="array" ref="B105">IF(SUM(MID(0&amp;$A105,LARGE(ISNUMBER(-MID($A105,ROW($1:$99),1))*ROW($1:$99),ROW($1:$99))+1,1)*10^ROW($1:$99)/10)&gt;0,$B104,$A105)</f>
        <v>ДКМ</v>
      </c>
      <c r="C105" s="10" t="str">
        <f t="shared" si="1"/>
        <v/>
      </c>
    </row>
    <row r="106" spans="1:3" ht="11.1" customHeight="1" outlineLevel="2" x14ac:dyDescent="0.2">
      <c r="A106" s="6" t="s">
        <v>287</v>
      </c>
      <c r="B106" s="11" t="str">
        <f t="array" ref="B106">IF(SUM(MID(0&amp;$A106,LARGE(ISNUMBER(-MID($A106,ROW($1:$99),1))*ROW($1:$99),ROW($1:$99))+1,1)*10^ROW($1:$99)/10)&gt;0,$B105,$A106)</f>
        <v>ДКМ</v>
      </c>
      <c r="C106" s="10" t="str">
        <f t="shared" si="1"/>
        <v/>
      </c>
    </row>
    <row r="107" spans="1:3" ht="11.1" customHeight="1" outlineLevel="1" x14ac:dyDescent="0.2">
      <c r="A107" s="5" t="s">
        <v>288</v>
      </c>
      <c r="B107" s="11" t="str">
        <f t="array" ref="B107">IF(SUM(MID(0&amp;$A107,LARGE(ISNUMBER(-MID($A107,ROW($1:$99),1))*ROW($1:$99),ROW($1:$99))+1,1)*10^ROW($1:$99)/10)&gt;0,$B106,$A107)</f>
        <v>КрасПТМ</v>
      </c>
      <c r="C107" s="10">
        <f t="shared" si="1"/>
        <v>2</v>
      </c>
    </row>
    <row r="108" spans="1:3" ht="11.1" customHeight="1" outlineLevel="2" x14ac:dyDescent="0.2">
      <c r="A108" s="6" t="s">
        <v>272</v>
      </c>
      <c r="B108" s="11" t="str">
        <f t="array" ref="B108">IF(SUM(MID(0&amp;$A108,LARGE(ISNUMBER(-MID($A108,ROW($1:$99),1))*ROW($1:$99),ROW($1:$99))+1,1)*10^ROW($1:$99)/10)&gt;0,$B107,$A108)</f>
        <v>КрасПТМ</v>
      </c>
      <c r="C108" s="10" t="str">
        <f t="shared" si="1"/>
        <v/>
      </c>
    </row>
    <row r="109" spans="1:3" ht="11.1" customHeight="1" outlineLevel="2" x14ac:dyDescent="0.2">
      <c r="A109" s="6" t="s">
        <v>289</v>
      </c>
      <c r="B109" s="11" t="str">
        <f t="array" ref="B109">IF(SUM(MID(0&amp;$A109,LARGE(ISNUMBER(-MID($A109,ROW($1:$99),1))*ROW($1:$99),ROW($1:$99))+1,1)*10^ROW($1:$99)/10)&gt;0,$B108,$A109)</f>
        <v>КрасПТМ</v>
      </c>
      <c r="C109" s="10" t="str">
        <f t="shared" si="1"/>
        <v/>
      </c>
    </row>
    <row r="110" spans="1:3" ht="11.1" customHeight="1" outlineLevel="1" x14ac:dyDescent="0.2">
      <c r="A110" s="5" t="s">
        <v>290</v>
      </c>
      <c r="B110" s="11" t="str">
        <f t="array" ref="B110">IF(SUM(MID(0&amp;$A110,LARGE(ISNUMBER(-MID($A110,ROW($1:$99),1))*ROW($1:$99),ROW($1:$99))+1,1)*10^ROW($1:$99)/10)&gt;0,$B109,$A110)</f>
        <v>КрасСтрой</v>
      </c>
      <c r="C110" s="10">
        <f t="shared" si="1"/>
        <v>17</v>
      </c>
    </row>
    <row r="111" spans="1:3" ht="11.1" customHeight="1" outlineLevel="2" x14ac:dyDescent="0.2">
      <c r="A111" s="6" t="s">
        <v>63</v>
      </c>
      <c r="B111" s="11" t="str">
        <f t="array" ref="B111">IF(SUM(MID(0&amp;$A111,LARGE(ISNUMBER(-MID($A111,ROW($1:$99),1))*ROW($1:$99),ROW($1:$99))+1,1)*10^ROW($1:$99)/10)&gt;0,$B110,$A111)</f>
        <v>КрасСтрой</v>
      </c>
      <c r="C111" s="10" t="str">
        <f t="shared" si="1"/>
        <v/>
      </c>
    </row>
    <row r="112" spans="1:3" ht="11.1" customHeight="1" outlineLevel="2" x14ac:dyDescent="0.2">
      <c r="A112" s="6" t="s">
        <v>291</v>
      </c>
      <c r="B112" s="11" t="str">
        <f t="array" ref="B112">IF(SUM(MID(0&amp;$A112,LARGE(ISNUMBER(-MID($A112,ROW($1:$99),1))*ROW($1:$99),ROW($1:$99))+1,1)*10^ROW($1:$99)/10)&gt;0,$B111,$A112)</f>
        <v>КрасСтрой</v>
      </c>
      <c r="C112" s="10" t="str">
        <f t="shared" si="1"/>
        <v/>
      </c>
    </row>
    <row r="113" spans="1:3" ht="11.1" customHeight="1" outlineLevel="2" x14ac:dyDescent="0.2">
      <c r="A113" s="6" t="s">
        <v>292</v>
      </c>
      <c r="B113" s="11" t="str">
        <f t="array" ref="B113">IF(SUM(MID(0&amp;$A113,LARGE(ISNUMBER(-MID($A113,ROW($1:$99),1))*ROW($1:$99),ROW($1:$99))+1,1)*10^ROW($1:$99)/10)&gt;0,$B112,$A113)</f>
        <v>КрасСтрой</v>
      </c>
      <c r="C113" s="10" t="str">
        <f t="shared" si="1"/>
        <v/>
      </c>
    </row>
    <row r="114" spans="1:3" ht="11.1" customHeight="1" outlineLevel="2" x14ac:dyDescent="0.2">
      <c r="A114" s="6" t="s">
        <v>183</v>
      </c>
      <c r="B114" s="11" t="str">
        <f t="array" ref="B114">IF(SUM(MID(0&amp;$A114,LARGE(ISNUMBER(-MID($A114,ROW($1:$99),1))*ROW($1:$99),ROW($1:$99))+1,1)*10^ROW($1:$99)/10)&gt;0,$B113,$A114)</f>
        <v>КрасСтрой</v>
      </c>
      <c r="C114" s="10" t="str">
        <f t="shared" si="1"/>
        <v/>
      </c>
    </row>
    <row r="115" spans="1:3" ht="11.1" customHeight="1" outlineLevel="2" x14ac:dyDescent="0.2">
      <c r="A115" s="6" t="s">
        <v>293</v>
      </c>
      <c r="B115" s="11" t="str">
        <f t="array" ref="B115">IF(SUM(MID(0&amp;$A115,LARGE(ISNUMBER(-MID($A115,ROW($1:$99),1))*ROW($1:$99),ROW($1:$99))+1,1)*10^ROW($1:$99)/10)&gt;0,$B114,$A115)</f>
        <v>КрасСтрой</v>
      </c>
      <c r="C115" s="10" t="str">
        <f t="shared" si="1"/>
        <v/>
      </c>
    </row>
    <row r="116" spans="1:3" ht="11.1" customHeight="1" outlineLevel="2" x14ac:dyDescent="0.2">
      <c r="A116" s="6" t="s">
        <v>294</v>
      </c>
      <c r="B116" s="11" t="str">
        <f t="array" ref="B116">IF(SUM(MID(0&amp;$A116,LARGE(ISNUMBER(-MID($A116,ROW($1:$99),1))*ROW($1:$99),ROW($1:$99))+1,1)*10^ROW($1:$99)/10)&gt;0,$B115,$A116)</f>
        <v>КрасСтрой</v>
      </c>
      <c r="C116" s="10" t="str">
        <f t="shared" si="1"/>
        <v/>
      </c>
    </row>
    <row r="117" spans="1:3" ht="11.1" customHeight="1" outlineLevel="2" x14ac:dyDescent="0.2">
      <c r="A117" s="6" t="s">
        <v>295</v>
      </c>
      <c r="B117" s="11" t="str">
        <f t="array" ref="B117">IF(SUM(MID(0&amp;$A117,LARGE(ISNUMBER(-MID($A117,ROW($1:$99),1))*ROW($1:$99),ROW($1:$99))+1,1)*10^ROW($1:$99)/10)&gt;0,$B116,$A117)</f>
        <v>КрасСтрой</v>
      </c>
      <c r="C117" s="10" t="str">
        <f t="shared" si="1"/>
        <v/>
      </c>
    </row>
    <row r="118" spans="1:3" ht="11.1" customHeight="1" outlineLevel="2" x14ac:dyDescent="0.2">
      <c r="A118" s="6" t="s">
        <v>296</v>
      </c>
      <c r="B118" s="11" t="str">
        <f t="array" ref="B118">IF(SUM(MID(0&amp;$A118,LARGE(ISNUMBER(-MID($A118,ROW($1:$99),1))*ROW($1:$99),ROW($1:$99))+1,1)*10^ROW($1:$99)/10)&gt;0,$B117,$A118)</f>
        <v>КрасСтрой</v>
      </c>
      <c r="C118" s="10" t="str">
        <f t="shared" si="1"/>
        <v/>
      </c>
    </row>
    <row r="119" spans="1:3" ht="21.95" customHeight="1" outlineLevel="2" x14ac:dyDescent="0.2">
      <c r="A119" s="6" t="s">
        <v>297</v>
      </c>
      <c r="B119" s="11" t="str">
        <f t="array" ref="B119">IF(SUM(MID(0&amp;$A119,LARGE(ISNUMBER(-MID($A119,ROW($1:$99),1))*ROW($1:$99),ROW($1:$99))+1,1)*10^ROW($1:$99)/10)&gt;0,$B118,$A119)</f>
        <v>КрасСтрой</v>
      </c>
      <c r="C119" s="10" t="str">
        <f t="shared" si="1"/>
        <v/>
      </c>
    </row>
    <row r="120" spans="1:3" ht="21.95" customHeight="1" outlineLevel="2" x14ac:dyDescent="0.2">
      <c r="A120" s="6" t="s">
        <v>117</v>
      </c>
      <c r="B120" s="11" t="str">
        <f t="array" ref="B120">IF(SUM(MID(0&amp;$A120,LARGE(ISNUMBER(-MID($A120,ROW($1:$99),1))*ROW($1:$99),ROW($1:$99))+1,1)*10^ROW($1:$99)/10)&gt;0,$B119,$A120)</f>
        <v>КрасСтрой</v>
      </c>
      <c r="C120" s="10" t="str">
        <f t="shared" si="1"/>
        <v/>
      </c>
    </row>
    <row r="121" spans="1:3" ht="21.95" customHeight="1" outlineLevel="2" x14ac:dyDescent="0.2">
      <c r="A121" s="6" t="s">
        <v>298</v>
      </c>
      <c r="B121" s="11" t="str">
        <f t="array" ref="B121">IF(SUM(MID(0&amp;$A121,LARGE(ISNUMBER(-MID($A121,ROW($1:$99),1))*ROW($1:$99),ROW($1:$99))+1,1)*10^ROW($1:$99)/10)&gt;0,$B120,$A121)</f>
        <v>КрасСтрой</v>
      </c>
      <c r="C121" s="10" t="str">
        <f t="shared" si="1"/>
        <v/>
      </c>
    </row>
    <row r="122" spans="1:3" ht="21.95" customHeight="1" outlineLevel="2" x14ac:dyDescent="0.2">
      <c r="A122" s="6" t="s">
        <v>299</v>
      </c>
      <c r="B122" s="11" t="str">
        <f t="array" ref="B122">IF(SUM(MID(0&amp;$A122,LARGE(ISNUMBER(-MID($A122,ROW($1:$99),1))*ROW($1:$99),ROW($1:$99))+1,1)*10^ROW($1:$99)/10)&gt;0,$B121,$A122)</f>
        <v>КрасСтрой</v>
      </c>
      <c r="C122" s="10" t="str">
        <f t="shared" si="1"/>
        <v/>
      </c>
    </row>
    <row r="123" spans="1:3" ht="21.95" customHeight="1" outlineLevel="2" x14ac:dyDescent="0.2">
      <c r="A123" s="6" t="s">
        <v>300</v>
      </c>
      <c r="B123" s="11" t="str">
        <f t="array" ref="B123">IF(SUM(MID(0&amp;$A123,LARGE(ISNUMBER(-MID($A123,ROW($1:$99),1))*ROW($1:$99),ROW($1:$99))+1,1)*10^ROW($1:$99)/10)&gt;0,$B122,$A123)</f>
        <v>КрасСтрой</v>
      </c>
      <c r="C123" s="10" t="str">
        <f t="shared" si="1"/>
        <v/>
      </c>
    </row>
    <row r="124" spans="1:3" ht="21.95" customHeight="1" outlineLevel="2" x14ac:dyDescent="0.2">
      <c r="A124" s="6" t="s">
        <v>301</v>
      </c>
      <c r="B124" s="11" t="str">
        <f t="array" ref="B124">IF(SUM(MID(0&amp;$A124,LARGE(ISNUMBER(-MID($A124,ROW($1:$99),1))*ROW($1:$99),ROW($1:$99))+1,1)*10^ROW($1:$99)/10)&gt;0,$B123,$A124)</f>
        <v>КрасСтрой</v>
      </c>
      <c r="C124" s="10" t="str">
        <f t="shared" si="1"/>
        <v/>
      </c>
    </row>
    <row r="125" spans="1:3" ht="21.95" customHeight="1" outlineLevel="2" x14ac:dyDescent="0.2">
      <c r="A125" s="6" t="s">
        <v>302</v>
      </c>
      <c r="B125" s="11" t="str">
        <f t="array" ref="B125">IF(SUM(MID(0&amp;$A125,LARGE(ISNUMBER(-MID($A125,ROW($1:$99),1))*ROW($1:$99),ROW($1:$99))+1,1)*10^ROW($1:$99)/10)&gt;0,$B124,$A125)</f>
        <v>КрасСтрой</v>
      </c>
      <c r="C125" s="10" t="str">
        <f t="shared" si="1"/>
        <v/>
      </c>
    </row>
    <row r="126" spans="1:3" ht="11.1" customHeight="1" outlineLevel="2" x14ac:dyDescent="0.2">
      <c r="A126" s="6" t="s">
        <v>303</v>
      </c>
      <c r="B126" s="11" t="str">
        <f t="array" ref="B126">IF(SUM(MID(0&amp;$A126,LARGE(ISNUMBER(-MID($A126,ROW($1:$99),1))*ROW($1:$99),ROW($1:$99))+1,1)*10^ROW($1:$99)/10)&gt;0,$B125,$A126)</f>
        <v>КрасСтрой</v>
      </c>
      <c r="C126" s="10" t="str">
        <f t="shared" si="1"/>
        <v/>
      </c>
    </row>
    <row r="127" spans="1:3" ht="21.95" customHeight="1" outlineLevel="2" x14ac:dyDescent="0.2">
      <c r="A127" s="6" t="s">
        <v>69</v>
      </c>
      <c r="B127" s="11" t="str">
        <f t="array" ref="B127">IF(SUM(MID(0&amp;$A127,LARGE(ISNUMBER(-MID($A127,ROW($1:$99),1))*ROW($1:$99),ROW($1:$99))+1,1)*10^ROW($1:$99)/10)&gt;0,$B126,$A127)</f>
        <v>КрасСтрой</v>
      </c>
      <c r="C127" s="10" t="str">
        <f t="shared" si="1"/>
        <v/>
      </c>
    </row>
    <row r="128" spans="1:3" ht="11.1" customHeight="1" outlineLevel="1" x14ac:dyDescent="0.2">
      <c r="A128" s="5" t="s">
        <v>304</v>
      </c>
      <c r="B128" s="11" t="str">
        <f t="array" ref="B128">IF(SUM(MID(0&amp;$A128,LARGE(ISNUMBER(-MID($A128,ROW($1:$99),1))*ROW($1:$99),ROW($1:$99))+1,1)*10^ROW($1:$99)/10)&gt;0,$B127,$A128)</f>
        <v>Красэнергокомплекс</v>
      </c>
      <c r="C128" s="10">
        <f t="shared" si="1"/>
        <v>3</v>
      </c>
    </row>
    <row r="129" spans="1:3" ht="11.1" customHeight="1" outlineLevel="2" x14ac:dyDescent="0.2">
      <c r="A129" s="6" t="s">
        <v>305</v>
      </c>
      <c r="B129" s="11" t="str">
        <f t="array" ref="B129">IF(SUM(MID(0&amp;$A129,LARGE(ISNUMBER(-MID($A129,ROW($1:$99),1))*ROW($1:$99),ROW($1:$99))+1,1)*10^ROW($1:$99)/10)&gt;0,$B128,$A129)</f>
        <v>Красэнергокомплекс</v>
      </c>
      <c r="C129" s="10" t="str">
        <f t="shared" si="1"/>
        <v/>
      </c>
    </row>
    <row r="130" spans="1:3" ht="11.1" customHeight="1" outlineLevel="2" x14ac:dyDescent="0.2">
      <c r="A130" s="6" t="s">
        <v>92</v>
      </c>
      <c r="B130" s="11" t="str">
        <f t="array" ref="B130">IF(SUM(MID(0&amp;$A130,LARGE(ISNUMBER(-MID($A130,ROW($1:$99),1))*ROW($1:$99),ROW($1:$99))+1,1)*10^ROW($1:$99)/10)&gt;0,$B129,$A130)</f>
        <v>Красэнергокомплекс</v>
      </c>
      <c r="C130" s="10" t="str">
        <f t="shared" si="1"/>
        <v/>
      </c>
    </row>
    <row r="131" spans="1:3" ht="11.1" customHeight="1" outlineLevel="2" x14ac:dyDescent="0.2">
      <c r="A131" s="6" t="s">
        <v>104</v>
      </c>
      <c r="B131" s="11" t="str">
        <f t="array" ref="B131">IF(SUM(MID(0&amp;$A131,LARGE(ISNUMBER(-MID($A131,ROW($1:$99),1))*ROW($1:$99),ROW($1:$99))+1,1)*10^ROW($1:$99)/10)&gt;0,$B130,$A131)</f>
        <v>Красэнергокомплекс</v>
      </c>
      <c r="C131" s="10" t="str">
        <f t="shared" ref="C131:C194" si="2">IF($B131=$B130,"",COUNTIF($B$2:$B$748,B131)-1)</f>
        <v/>
      </c>
    </row>
    <row r="132" spans="1:3" ht="11.1" customHeight="1" outlineLevel="1" x14ac:dyDescent="0.2">
      <c r="A132" s="5" t="s">
        <v>306</v>
      </c>
      <c r="B132" s="11" t="str">
        <f t="array" ref="B132">IF(SUM(MID(0&amp;$A132,LARGE(ISNUMBER(-MID($A132,ROW($1:$99),1))*ROW($1:$99),ROW($1:$99))+1,1)*10^ROW($1:$99)/10)&gt;0,$B131,$A132)</f>
        <v>Мирошкина Наталья Валерьевна</v>
      </c>
      <c r="C132" s="10">
        <f t="shared" si="2"/>
        <v>4</v>
      </c>
    </row>
    <row r="133" spans="1:3" ht="11.1" customHeight="1" outlineLevel="2" x14ac:dyDescent="0.2">
      <c r="A133" s="6" t="s">
        <v>2</v>
      </c>
      <c r="B133" s="11" t="str">
        <f t="array" ref="B133">IF(SUM(MID(0&amp;$A133,LARGE(ISNUMBER(-MID($A133,ROW($1:$99),1))*ROW($1:$99),ROW($1:$99))+1,1)*10^ROW($1:$99)/10)&gt;0,$B132,$A133)</f>
        <v>Мирошкина Наталья Валерьевна</v>
      </c>
      <c r="C133" s="10" t="str">
        <f t="shared" si="2"/>
        <v/>
      </c>
    </row>
    <row r="134" spans="1:3" ht="11.1" customHeight="1" outlineLevel="2" x14ac:dyDescent="0.2">
      <c r="A134" s="6" t="s">
        <v>51</v>
      </c>
      <c r="B134" s="11" t="str">
        <f t="array" ref="B134">IF(SUM(MID(0&amp;$A134,LARGE(ISNUMBER(-MID($A134,ROW($1:$99),1))*ROW($1:$99),ROW($1:$99))+1,1)*10^ROW($1:$99)/10)&gt;0,$B133,$A134)</f>
        <v>Мирошкина Наталья Валерьевна</v>
      </c>
      <c r="C134" s="10" t="str">
        <f t="shared" si="2"/>
        <v/>
      </c>
    </row>
    <row r="135" spans="1:3" ht="11.1" customHeight="1" outlineLevel="2" x14ac:dyDescent="0.2">
      <c r="A135" s="6" t="s">
        <v>200</v>
      </c>
      <c r="B135" s="11" t="str">
        <f t="array" ref="B135">IF(SUM(MID(0&amp;$A135,LARGE(ISNUMBER(-MID($A135,ROW($1:$99),1))*ROW($1:$99),ROW($1:$99))+1,1)*10^ROW($1:$99)/10)&gt;0,$B134,$A135)</f>
        <v>Мирошкина Наталья Валерьевна</v>
      </c>
      <c r="C135" s="10" t="str">
        <f t="shared" si="2"/>
        <v/>
      </c>
    </row>
    <row r="136" spans="1:3" ht="11.1" customHeight="1" outlineLevel="2" x14ac:dyDescent="0.2">
      <c r="A136" s="6" t="s">
        <v>182</v>
      </c>
      <c r="B136" s="11" t="str">
        <f t="array" ref="B136">IF(SUM(MID(0&amp;$A136,LARGE(ISNUMBER(-MID($A136,ROW($1:$99),1))*ROW($1:$99),ROW($1:$99))+1,1)*10^ROW($1:$99)/10)&gt;0,$B135,$A136)</f>
        <v>Мирошкина Наталья Валерьевна</v>
      </c>
      <c r="C136" s="10" t="str">
        <f t="shared" si="2"/>
        <v/>
      </c>
    </row>
    <row r="137" spans="1:3" ht="11.1" customHeight="1" outlineLevel="1" x14ac:dyDescent="0.2">
      <c r="A137" s="5" t="s">
        <v>307</v>
      </c>
      <c r="B137" s="11" t="str">
        <f t="array" ref="B137">IF(SUM(MID(0&amp;$A137,LARGE(ISNUMBER(-MID($A137,ROW($1:$99),1))*ROW($1:$99),ROW($1:$99))+1,1)*10^ROW($1:$99)/10)&gt;0,$B136,$A137)</f>
        <v>МК “ЗЕВС”</v>
      </c>
      <c r="C137" s="10">
        <f t="shared" si="2"/>
        <v>30</v>
      </c>
    </row>
    <row r="138" spans="1:3" ht="11.1" customHeight="1" outlineLevel="2" x14ac:dyDescent="0.2">
      <c r="A138" s="6" t="s">
        <v>237</v>
      </c>
      <c r="B138" s="11" t="str">
        <f t="array" ref="B138">IF(SUM(MID(0&amp;$A138,LARGE(ISNUMBER(-MID($A138,ROW($1:$99),1))*ROW($1:$99),ROW($1:$99))+1,1)*10^ROW($1:$99)/10)&gt;0,$B137,$A138)</f>
        <v>МК “ЗЕВС”</v>
      </c>
      <c r="C138" s="10" t="str">
        <f t="shared" si="2"/>
        <v/>
      </c>
    </row>
    <row r="139" spans="1:3" ht="11.1" customHeight="1" outlineLevel="2" x14ac:dyDescent="0.2">
      <c r="A139" s="6" t="s">
        <v>203</v>
      </c>
      <c r="B139" s="11" t="str">
        <f t="array" ref="B139">IF(SUM(MID(0&amp;$A139,LARGE(ISNUMBER(-MID($A139,ROW($1:$99),1))*ROW($1:$99),ROW($1:$99))+1,1)*10^ROW($1:$99)/10)&gt;0,$B138,$A139)</f>
        <v>МК “ЗЕВС”</v>
      </c>
      <c r="C139" s="10" t="str">
        <f t="shared" si="2"/>
        <v/>
      </c>
    </row>
    <row r="140" spans="1:3" ht="11.1" customHeight="1" outlineLevel="2" x14ac:dyDescent="0.2">
      <c r="A140" s="6" t="s">
        <v>308</v>
      </c>
      <c r="B140" s="11" t="str">
        <f t="array" ref="B140">IF(SUM(MID(0&amp;$A140,LARGE(ISNUMBER(-MID($A140,ROW($1:$99),1))*ROW($1:$99),ROW($1:$99))+1,1)*10^ROW($1:$99)/10)&gt;0,$B139,$A140)</f>
        <v>МК “ЗЕВС”</v>
      </c>
      <c r="C140" s="10" t="str">
        <f t="shared" si="2"/>
        <v/>
      </c>
    </row>
    <row r="141" spans="1:3" ht="21.95" customHeight="1" outlineLevel="2" x14ac:dyDescent="0.2">
      <c r="A141" s="6" t="s">
        <v>152</v>
      </c>
      <c r="B141" s="11" t="str">
        <f t="array" ref="B141">IF(SUM(MID(0&amp;$A141,LARGE(ISNUMBER(-MID($A141,ROW($1:$99),1))*ROW($1:$99),ROW($1:$99))+1,1)*10^ROW($1:$99)/10)&gt;0,$B140,$A141)</f>
        <v>МК “ЗЕВС”</v>
      </c>
      <c r="C141" s="10" t="str">
        <f t="shared" si="2"/>
        <v/>
      </c>
    </row>
    <row r="142" spans="1:3" ht="11.1" customHeight="1" outlineLevel="2" x14ac:dyDescent="0.2">
      <c r="A142" s="6" t="s">
        <v>90</v>
      </c>
      <c r="B142" s="11" t="str">
        <f t="array" ref="B142">IF(SUM(MID(0&amp;$A142,LARGE(ISNUMBER(-MID($A142,ROW($1:$99),1))*ROW($1:$99),ROW($1:$99))+1,1)*10^ROW($1:$99)/10)&gt;0,$B141,$A142)</f>
        <v>МК “ЗЕВС”</v>
      </c>
      <c r="C142" s="10" t="str">
        <f t="shared" si="2"/>
        <v/>
      </c>
    </row>
    <row r="143" spans="1:3" ht="11.1" customHeight="1" outlineLevel="2" x14ac:dyDescent="0.2">
      <c r="A143" s="6" t="s">
        <v>91</v>
      </c>
      <c r="B143" s="11" t="str">
        <f t="array" ref="B143">IF(SUM(MID(0&amp;$A143,LARGE(ISNUMBER(-MID($A143,ROW($1:$99),1))*ROW($1:$99),ROW($1:$99))+1,1)*10^ROW($1:$99)/10)&gt;0,$B142,$A143)</f>
        <v>МК “ЗЕВС”</v>
      </c>
      <c r="C143" s="10" t="str">
        <f t="shared" si="2"/>
        <v/>
      </c>
    </row>
    <row r="144" spans="1:3" ht="11.1" customHeight="1" outlineLevel="2" x14ac:dyDescent="0.2">
      <c r="A144" s="6" t="s">
        <v>53</v>
      </c>
      <c r="B144" s="11" t="str">
        <f t="array" ref="B144">IF(SUM(MID(0&amp;$A144,LARGE(ISNUMBER(-MID($A144,ROW($1:$99),1))*ROW($1:$99),ROW($1:$99))+1,1)*10^ROW($1:$99)/10)&gt;0,$B143,$A144)</f>
        <v>МК “ЗЕВС”</v>
      </c>
      <c r="C144" s="10" t="str">
        <f t="shared" si="2"/>
        <v/>
      </c>
    </row>
    <row r="145" spans="1:3" ht="11.1" customHeight="1" outlineLevel="2" x14ac:dyDescent="0.2">
      <c r="A145" s="6" t="s">
        <v>143</v>
      </c>
      <c r="B145" s="11" t="str">
        <f t="array" ref="B145">IF(SUM(MID(0&amp;$A145,LARGE(ISNUMBER(-MID($A145,ROW($1:$99),1))*ROW($1:$99),ROW($1:$99))+1,1)*10^ROW($1:$99)/10)&gt;0,$B144,$A145)</f>
        <v>МК “ЗЕВС”</v>
      </c>
      <c r="C145" s="10" t="str">
        <f t="shared" si="2"/>
        <v/>
      </c>
    </row>
    <row r="146" spans="1:3" ht="11.1" customHeight="1" outlineLevel="2" x14ac:dyDescent="0.2">
      <c r="A146" s="6" t="s">
        <v>309</v>
      </c>
      <c r="B146" s="11" t="str">
        <f t="array" ref="B146">IF(SUM(MID(0&amp;$A146,LARGE(ISNUMBER(-MID($A146,ROW($1:$99),1))*ROW($1:$99),ROW($1:$99))+1,1)*10^ROW($1:$99)/10)&gt;0,$B145,$A146)</f>
        <v>МК “ЗЕВС”</v>
      </c>
      <c r="C146" s="10" t="str">
        <f t="shared" si="2"/>
        <v/>
      </c>
    </row>
    <row r="147" spans="1:3" ht="11.1" customHeight="1" outlineLevel="2" x14ac:dyDescent="0.2">
      <c r="A147" s="6" t="s">
        <v>310</v>
      </c>
      <c r="B147" s="11" t="str">
        <f t="array" ref="B147">IF(SUM(MID(0&amp;$A147,LARGE(ISNUMBER(-MID($A147,ROW($1:$99),1))*ROW($1:$99),ROW($1:$99))+1,1)*10^ROW($1:$99)/10)&gt;0,$B146,$A147)</f>
        <v>МК “ЗЕВС”</v>
      </c>
      <c r="C147" s="10" t="str">
        <f t="shared" si="2"/>
        <v/>
      </c>
    </row>
    <row r="148" spans="1:3" ht="11.1" customHeight="1" outlineLevel="2" x14ac:dyDescent="0.2">
      <c r="A148" s="6" t="s">
        <v>93</v>
      </c>
      <c r="B148" s="11" t="str">
        <f t="array" ref="B148">IF(SUM(MID(0&amp;$A148,LARGE(ISNUMBER(-MID($A148,ROW($1:$99),1))*ROW($1:$99),ROW($1:$99))+1,1)*10^ROW($1:$99)/10)&gt;0,$B147,$A148)</f>
        <v>МК “ЗЕВС”</v>
      </c>
      <c r="C148" s="10" t="str">
        <f t="shared" si="2"/>
        <v/>
      </c>
    </row>
    <row r="149" spans="1:3" ht="11.1" customHeight="1" outlineLevel="2" x14ac:dyDescent="0.2">
      <c r="A149" s="6" t="s">
        <v>311</v>
      </c>
      <c r="B149" s="11" t="str">
        <f t="array" ref="B149">IF(SUM(MID(0&amp;$A149,LARGE(ISNUMBER(-MID($A149,ROW($1:$99),1))*ROW($1:$99),ROW($1:$99))+1,1)*10^ROW($1:$99)/10)&gt;0,$B148,$A149)</f>
        <v>МК “ЗЕВС”</v>
      </c>
      <c r="C149" s="10" t="str">
        <f t="shared" si="2"/>
        <v/>
      </c>
    </row>
    <row r="150" spans="1:3" ht="11.1" customHeight="1" outlineLevel="2" x14ac:dyDescent="0.2">
      <c r="A150" s="6" t="s">
        <v>171</v>
      </c>
      <c r="B150" s="11" t="str">
        <f t="array" ref="B150">IF(SUM(MID(0&amp;$A150,LARGE(ISNUMBER(-MID($A150,ROW($1:$99),1))*ROW($1:$99),ROW($1:$99))+1,1)*10^ROW($1:$99)/10)&gt;0,$B149,$A150)</f>
        <v>МК “ЗЕВС”</v>
      </c>
      <c r="C150" s="10" t="str">
        <f t="shared" si="2"/>
        <v/>
      </c>
    </row>
    <row r="151" spans="1:3" ht="11.1" customHeight="1" outlineLevel="2" x14ac:dyDescent="0.2">
      <c r="A151" s="6" t="s">
        <v>79</v>
      </c>
      <c r="B151" s="11" t="str">
        <f t="array" ref="B151">IF(SUM(MID(0&amp;$A151,LARGE(ISNUMBER(-MID($A151,ROW($1:$99),1))*ROW($1:$99),ROW($1:$99))+1,1)*10^ROW($1:$99)/10)&gt;0,$B150,$A151)</f>
        <v>МК “ЗЕВС”</v>
      </c>
      <c r="C151" s="10" t="str">
        <f t="shared" si="2"/>
        <v/>
      </c>
    </row>
    <row r="152" spans="1:3" ht="11.1" customHeight="1" outlineLevel="2" x14ac:dyDescent="0.2">
      <c r="A152" s="6" t="s">
        <v>30</v>
      </c>
      <c r="B152" s="11" t="str">
        <f t="array" ref="B152">IF(SUM(MID(0&amp;$A152,LARGE(ISNUMBER(-MID($A152,ROW($1:$99),1))*ROW($1:$99),ROW($1:$99))+1,1)*10^ROW($1:$99)/10)&gt;0,$B151,$A152)</f>
        <v>МК “ЗЕВС”</v>
      </c>
      <c r="C152" s="10" t="str">
        <f t="shared" si="2"/>
        <v/>
      </c>
    </row>
    <row r="153" spans="1:3" ht="11.1" customHeight="1" outlineLevel="2" x14ac:dyDescent="0.2">
      <c r="A153" s="6" t="s">
        <v>119</v>
      </c>
      <c r="B153" s="11" t="str">
        <f t="array" ref="B153">IF(SUM(MID(0&amp;$A153,LARGE(ISNUMBER(-MID($A153,ROW($1:$99),1))*ROW($1:$99),ROW($1:$99))+1,1)*10^ROW($1:$99)/10)&gt;0,$B152,$A153)</f>
        <v>МК “ЗЕВС”</v>
      </c>
      <c r="C153" s="10" t="str">
        <f t="shared" si="2"/>
        <v/>
      </c>
    </row>
    <row r="154" spans="1:3" ht="21.95" customHeight="1" outlineLevel="2" x14ac:dyDescent="0.2">
      <c r="A154" s="6" t="s">
        <v>167</v>
      </c>
      <c r="B154" s="11" t="str">
        <f t="array" ref="B154">IF(SUM(MID(0&amp;$A154,LARGE(ISNUMBER(-MID($A154,ROW($1:$99),1))*ROW($1:$99),ROW($1:$99))+1,1)*10^ROW($1:$99)/10)&gt;0,$B153,$A154)</f>
        <v>МК “ЗЕВС”</v>
      </c>
      <c r="C154" s="10" t="str">
        <f t="shared" si="2"/>
        <v/>
      </c>
    </row>
    <row r="155" spans="1:3" ht="11.1" customHeight="1" outlineLevel="2" x14ac:dyDescent="0.2">
      <c r="A155" s="6" t="s">
        <v>312</v>
      </c>
      <c r="B155" s="11" t="str">
        <f t="array" ref="B155">IF(SUM(MID(0&amp;$A155,LARGE(ISNUMBER(-MID($A155,ROW($1:$99),1))*ROW($1:$99),ROW($1:$99))+1,1)*10^ROW($1:$99)/10)&gt;0,$B154,$A155)</f>
        <v>МК “ЗЕВС”</v>
      </c>
      <c r="C155" s="10" t="str">
        <f t="shared" si="2"/>
        <v/>
      </c>
    </row>
    <row r="156" spans="1:3" ht="11.1" customHeight="1" outlineLevel="2" x14ac:dyDescent="0.2">
      <c r="A156" s="6" t="s">
        <v>26</v>
      </c>
      <c r="B156" s="11" t="str">
        <f t="array" ref="B156">IF(SUM(MID(0&amp;$A156,LARGE(ISNUMBER(-MID($A156,ROW($1:$99),1))*ROW($1:$99),ROW($1:$99))+1,1)*10^ROW($1:$99)/10)&gt;0,$B155,$A156)</f>
        <v>МК “ЗЕВС”</v>
      </c>
      <c r="C156" s="10" t="str">
        <f t="shared" si="2"/>
        <v/>
      </c>
    </row>
    <row r="157" spans="1:3" ht="11.1" customHeight="1" outlineLevel="2" x14ac:dyDescent="0.2">
      <c r="A157" s="6" t="s">
        <v>39</v>
      </c>
      <c r="B157" s="11" t="str">
        <f t="array" ref="B157">IF(SUM(MID(0&amp;$A157,LARGE(ISNUMBER(-MID($A157,ROW($1:$99),1))*ROW($1:$99),ROW($1:$99))+1,1)*10^ROW($1:$99)/10)&gt;0,$B156,$A157)</f>
        <v>МК “ЗЕВС”</v>
      </c>
      <c r="C157" s="10" t="str">
        <f t="shared" si="2"/>
        <v/>
      </c>
    </row>
    <row r="158" spans="1:3" ht="11.1" customHeight="1" outlineLevel="2" x14ac:dyDescent="0.2">
      <c r="A158" s="6" t="s">
        <v>313</v>
      </c>
      <c r="B158" s="11" t="str">
        <f t="array" ref="B158">IF(SUM(MID(0&amp;$A158,LARGE(ISNUMBER(-MID($A158,ROW($1:$99),1))*ROW($1:$99),ROW($1:$99))+1,1)*10^ROW($1:$99)/10)&gt;0,$B157,$A158)</f>
        <v>МК “ЗЕВС”</v>
      </c>
      <c r="C158" s="10" t="str">
        <f t="shared" si="2"/>
        <v/>
      </c>
    </row>
    <row r="159" spans="1:3" ht="11.1" customHeight="1" outlineLevel="2" x14ac:dyDescent="0.2">
      <c r="A159" s="6" t="s">
        <v>314</v>
      </c>
      <c r="B159" s="11" t="str">
        <f t="array" ref="B159">IF(SUM(MID(0&amp;$A159,LARGE(ISNUMBER(-MID($A159,ROW($1:$99),1))*ROW($1:$99),ROW($1:$99))+1,1)*10^ROW($1:$99)/10)&gt;0,$B158,$A159)</f>
        <v>МК “ЗЕВС”</v>
      </c>
      <c r="C159" s="10" t="str">
        <f t="shared" si="2"/>
        <v/>
      </c>
    </row>
    <row r="160" spans="1:3" ht="11.1" customHeight="1" outlineLevel="2" x14ac:dyDescent="0.2">
      <c r="A160" s="6" t="s">
        <v>315</v>
      </c>
      <c r="B160" s="11" t="str">
        <f t="array" ref="B160">IF(SUM(MID(0&amp;$A160,LARGE(ISNUMBER(-MID($A160,ROW($1:$99),1))*ROW($1:$99),ROW($1:$99))+1,1)*10^ROW($1:$99)/10)&gt;0,$B159,$A160)</f>
        <v>МК “ЗЕВС”</v>
      </c>
      <c r="C160" s="10" t="str">
        <f t="shared" si="2"/>
        <v/>
      </c>
    </row>
    <row r="161" spans="1:3" ht="11.1" customHeight="1" outlineLevel="2" x14ac:dyDescent="0.2">
      <c r="A161" s="6" t="s">
        <v>316</v>
      </c>
      <c r="B161" s="11" t="str">
        <f t="array" ref="B161">IF(SUM(MID(0&amp;$A161,LARGE(ISNUMBER(-MID($A161,ROW($1:$99),1))*ROW($1:$99),ROW($1:$99))+1,1)*10^ROW($1:$99)/10)&gt;0,$B160,$A161)</f>
        <v>МК “ЗЕВС”</v>
      </c>
      <c r="C161" s="10" t="str">
        <f t="shared" si="2"/>
        <v/>
      </c>
    </row>
    <row r="162" spans="1:3" ht="21.95" customHeight="1" outlineLevel="2" x14ac:dyDescent="0.2">
      <c r="A162" s="6" t="s">
        <v>121</v>
      </c>
      <c r="B162" s="11" t="str">
        <f t="array" ref="B162">IF(SUM(MID(0&amp;$A162,LARGE(ISNUMBER(-MID($A162,ROW($1:$99),1))*ROW($1:$99),ROW($1:$99))+1,1)*10^ROW($1:$99)/10)&gt;0,$B161,$A162)</f>
        <v>МК “ЗЕВС”</v>
      </c>
      <c r="C162" s="10" t="str">
        <f t="shared" si="2"/>
        <v/>
      </c>
    </row>
    <row r="163" spans="1:3" ht="11.1" customHeight="1" outlineLevel="2" x14ac:dyDescent="0.2">
      <c r="A163" s="6" t="s">
        <v>122</v>
      </c>
      <c r="B163" s="11" t="str">
        <f t="array" ref="B163">IF(SUM(MID(0&amp;$A163,LARGE(ISNUMBER(-MID($A163,ROW($1:$99),1))*ROW($1:$99),ROW($1:$99))+1,1)*10^ROW($1:$99)/10)&gt;0,$B162,$A163)</f>
        <v>МК “ЗЕВС”</v>
      </c>
      <c r="C163" s="10" t="str">
        <f t="shared" si="2"/>
        <v/>
      </c>
    </row>
    <row r="164" spans="1:3" ht="11.1" customHeight="1" outlineLevel="2" x14ac:dyDescent="0.2">
      <c r="A164" s="6" t="s">
        <v>123</v>
      </c>
      <c r="B164" s="11" t="str">
        <f t="array" ref="B164">IF(SUM(MID(0&amp;$A164,LARGE(ISNUMBER(-MID($A164,ROW($1:$99),1))*ROW($1:$99),ROW($1:$99))+1,1)*10^ROW($1:$99)/10)&gt;0,$B163,$A164)</f>
        <v>МК “ЗЕВС”</v>
      </c>
      <c r="C164" s="10" t="str">
        <f t="shared" si="2"/>
        <v/>
      </c>
    </row>
    <row r="165" spans="1:3" ht="11.1" customHeight="1" outlineLevel="2" x14ac:dyDescent="0.2">
      <c r="A165" s="6" t="s">
        <v>124</v>
      </c>
      <c r="B165" s="11" t="str">
        <f t="array" ref="B165">IF(SUM(MID(0&amp;$A165,LARGE(ISNUMBER(-MID($A165,ROW($1:$99),1))*ROW($1:$99),ROW($1:$99))+1,1)*10^ROW($1:$99)/10)&gt;0,$B164,$A165)</f>
        <v>МК “ЗЕВС”</v>
      </c>
      <c r="C165" s="10" t="str">
        <f t="shared" si="2"/>
        <v/>
      </c>
    </row>
    <row r="166" spans="1:3" ht="11.1" customHeight="1" outlineLevel="2" x14ac:dyDescent="0.2">
      <c r="A166" s="6" t="s">
        <v>317</v>
      </c>
      <c r="B166" s="11" t="str">
        <f t="array" ref="B166">IF(SUM(MID(0&amp;$A166,LARGE(ISNUMBER(-MID($A166,ROW($1:$99),1))*ROW($1:$99),ROW($1:$99))+1,1)*10^ROW($1:$99)/10)&gt;0,$B165,$A166)</f>
        <v>МК “ЗЕВС”</v>
      </c>
      <c r="C166" s="10" t="str">
        <f t="shared" si="2"/>
        <v/>
      </c>
    </row>
    <row r="167" spans="1:3" ht="11.1" customHeight="1" outlineLevel="2" x14ac:dyDescent="0.2">
      <c r="A167" s="6" t="s">
        <v>318</v>
      </c>
      <c r="B167" s="11" t="str">
        <f t="array" ref="B167">IF(SUM(MID(0&amp;$A167,LARGE(ISNUMBER(-MID($A167,ROW($1:$99),1))*ROW($1:$99),ROW($1:$99))+1,1)*10^ROW($1:$99)/10)&gt;0,$B166,$A167)</f>
        <v>МК “ЗЕВС”</v>
      </c>
      <c r="C167" s="10" t="str">
        <f t="shared" si="2"/>
        <v/>
      </c>
    </row>
    <row r="168" spans="1:3" ht="11.1" customHeight="1" outlineLevel="1" x14ac:dyDescent="0.2">
      <c r="A168" s="5" t="s">
        <v>319</v>
      </c>
      <c r="B168" s="11" t="str">
        <f t="array" ref="B168">IF(SUM(MID(0&amp;$A168,LARGE(ISNUMBER(-MID($A168,ROW($1:$99),1))*ROW($1:$99),ROW($1:$99))+1,1)*10^ROW($1:$99)/10)&gt;0,$B167,$A168)</f>
        <v>Морозов Андрей Петрович</v>
      </c>
      <c r="C168" s="10">
        <f t="shared" si="2"/>
        <v>11</v>
      </c>
    </row>
    <row r="169" spans="1:3" ht="11.1" customHeight="1" outlineLevel="2" x14ac:dyDescent="0.2">
      <c r="A169" s="6" t="s">
        <v>142</v>
      </c>
      <c r="B169" s="11" t="str">
        <f t="array" ref="B169">IF(SUM(MID(0&amp;$A169,LARGE(ISNUMBER(-MID($A169,ROW($1:$99),1))*ROW($1:$99),ROW($1:$99))+1,1)*10^ROW($1:$99)/10)&gt;0,$B168,$A169)</f>
        <v>Морозов Андрей Петрович</v>
      </c>
      <c r="C169" s="10" t="str">
        <f t="shared" si="2"/>
        <v/>
      </c>
    </row>
    <row r="170" spans="1:3" ht="11.1" customHeight="1" outlineLevel="2" x14ac:dyDescent="0.2">
      <c r="A170" s="6" t="s">
        <v>238</v>
      </c>
      <c r="B170" s="11" t="str">
        <f t="array" ref="B170">IF(SUM(MID(0&amp;$A170,LARGE(ISNUMBER(-MID($A170,ROW($1:$99),1))*ROW($1:$99),ROW($1:$99))+1,1)*10^ROW($1:$99)/10)&gt;0,$B169,$A170)</f>
        <v>Морозов Андрей Петрович</v>
      </c>
      <c r="C170" s="10" t="str">
        <f t="shared" si="2"/>
        <v/>
      </c>
    </row>
    <row r="171" spans="1:3" ht="11.1" customHeight="1" outlineLevel="2" x14ac:dyDescent="0.2">
      <c r="A171" s="6" t="s">
        <v>90</v>
      </c>
      <c r="B171" s="11" t="str">
        <f t="array" ref="B171">IF(SUM(MID(0&amp;$A171,LARGE(ISNUMBER(-MID($A171,ROW($1:$99),1))*ROW($1:$99),ROW($1:$99))+1,1)*10^ROW($1:$99)/10)&gt;0,$B170,$A171)</f>
        <v>Морозов Андрей Петрович</v>
      </c>
      <c r="C171" s="10" t="str">
        <f t="shared" si="2"/>
        <v/>
      </c>
    </row>
    <row r="172" spans="1:3" ht="11.1" customHeight="1" outlineLevel="2" x14ac:dyDescent="0.2">
      <c r="A172" s="6" t="s">
        <v>91</v>
      </c>
      <c r="B172" s="11" t="str">
        <f t="array" ref="B172">IF(SUM(MID(0&amp;$A172,LARGE(ISNUMBER(-MID($A172,ROW($1:$99),1))*ROW($1:$99),ROW($1:$99))+1,1)*10^ROW($1:$99)/10)&gt;0,$B171,$A172)</f>
        <v>Морозов Андрей Петрович</v>
      </c>
      <c r="C172" s="10" t="str">
        <f t="shared" si="2"/>
        <v/>
      </c>
    </row>
    <row r="173" spans="1:3" ht="11.1" customHeight="1" outlineLevel="2" x14ac:dyDescent="0.2">
      <c r="A173" s="6" t="s">
        <v>143</v>
      </c>
      <c r="B173" s="11" t="str">
        <f t="array" ref="B173">IF(SUM(MID(0&amp;$A173,LARGE(ISNUMBER(-MID($A173,ROW($1:$99),1))*ROW($1:$99),ROW($1:$99))+1,1)*10^ROW($1:$99)/10)&gt;0,$B172,$A173)</f>
        <v>Морозов Андрей Петрович</v>
      </c>
      <c r="C173" s="10" t="str">
        <f t="shared" si="2"/>
        <v/>
      </c>
    </row>
    <row r="174" spans="1:3" ht="11.1" customHeight="1" outlineLevel="2" x14ac:dyDescent="0.2">
      <c r="A174" s="6" t="s">
        <v>228</v>
      </c>
      <c r="B174" s="11" t="str">
        <f t="array" ref="B174">IF(SUM(MID(0&amp;$A174,LARGE(ISNUMBER(-MID($A174,ROW($1:$99),1))*ROW($1:$99),ROW($1:$99))+1,1)*10^ROW($1:$99)/10)&gt;0,$B173,$A174)</f>
        <v>Морозов Андрей Петрович</v>
      </c>
      <c r="C174" s="10" t="str">
        <f t="shared" si="2"/>
        <v/>
      </c>
    </row>
    <row r="175" spans="1:3" ht="11.1" customHeight="1" outlineLevel="2" x14ac:dyDescent="0.2">
      <c r="A175" s="6" t="s">
        <v>56</v>
      </c>
      <c r="B175" s="11" t="str">
        <f t="array" ref="B175">IF(SUM(MID(0&amp;$A175,LARGE(ISNUMBER(-MID($A175,ROW($1:$99),1))*ROW($1:$99),ROW($1:$99))+1,1)*10^ROW($1:$99)/10)&gt;0,$B174,$A175)</f>
        <v>Морозов Андрей Петрович</v>
      </c>
      <c r="C175" s="10" t="str">
        <f t="shared" si="2"/>
        <v/>
      </c>
    </row>
    <row r="176" spans="1:3" ht="11.1" customHeight="1" outlineLevel="2" x14ac:dyDescent="0.2">
      <c r="A176" s="6" t="s">
        <v>164</v>
      </c>
      <c r="B176" s="11" t="str">
        <f t="array" ref="B176">IF(SUM(MID(0&amp;$A176,LARGE(ISNUMBER(-MID($A176,ROW($1:$99),1))*ROW($1:$99),ROW($1:$99))+1,1)*10^ROW($1:$99)/10)&gt;0,$B175,$A176)</f>
        <v>Морозов Андрей Петрович</v>
      </c>
      <c r="C176" s="10" t="str">
        <f t="shared" si="2"/>
        <v/>
      </c>
    </row>
    <row r="177" spans="1:3" ht="11.1" customHeight="1" outlineLevel="2" x14ac:dyDescent="0.2">
      <c r="A177" s="6" t="s">
        <v>229</v>
      </c>
      <c r="B177" s="11" t="str">
        <f t="array" ref="B177">IF(SUM(MID(0&amp;$A177,LARGE(ISNUMBER(-MID($A177,ROW($1:$99),1))*ROW($1:$99),ROW($1:$99))+1,1)*10^ROW($1:$99)/10)&gt;0,$B176,$A177)</f>
        <v>Морозов Андрей Петрович</v>
      </c>
      <c r="C177" s="10" t="str">
        <f t="shared" si="2"/>
        <v/>
      </c>
    </row>
    <row r="178" spans="1:3" ht="11.1" customHeight="1" outlineLevel="2" x14ac:dyDescent="0.2">
      <c r="A178" s="6" t="s">
        <v>110</v>
      </c>
      <c r="B178" s="11" t="str">
        <f t="array" ref="B178">IF(SUM(MID(0&amp;$A178,LARGE(ISNUMBER(-MID($A178,ROW($1:$99),1))*ROW($1:$99),ROW($1:$99))+1,1)*10^ROW($1:$99)/10)&gt;0,$B177,$A178)</f>
        <v>Морозов Андрей Петрович</v>
      </c>
      <c r="C178" s="10" t="str">
        <f t="shared" si="2"/>
        <v/>
      </c>
    </row>
    <row r="179" spans="1:3" ht="11.1" customHeight="1" outlineLevel="2" x14ac:dyDescent="0.2">
      <c r="A179" s="6" t="s">
        <v>191</v>
      </c>
      <c r="B179" s="11" t="str">
        <f t="array" ref="B179">IF(SUM(MID(0&amp;$A179,LARGE(ISNUMBER(-MID($A179,ROW($1:$99),1))*ROW($1:$99),ROW($1:$99))+1,1)*10^ROW($1:$99)/10)&gt;0,$B178,$A179)</f>
        <v>Морозов Андрей Петрович</v>
      </c>
      <c r="C179" s="10" t="str">
        <f t="shared" si="2"/>
        <v/>
      </c>
    </row>
    <row r="180" spans="1:3" ht="11.1" customHeight="1" outlineLevel="1" x14ac:dyDescent="0.2">
      <c r="A180" s="5" t="s">
        <v>320</v>
      </c>
      <c r="B180" s="11" t="str">
        <f t="array" ref="B180">IF(SUM(MID(0&amp;$A180,LARGE(ISNUMBER(-MID($A180,ROW($1:$99),1))*ROW($1:$99),ROW($1:$99))+1,1)*10^ROW($1:$99)/10)&gt;0,$B179,$A180)</f>
        <v>Назаровская Строительная Компания</v>
      </c>
      <c r="C180" s="10">
        <f t="shared" si="2"/>
        <v>11</v>
      </c>
    </row>
    <row r="181" spans="1:3" ht="11.1" customHeight="1" outlineLevel="2" x14ac:dyDescent="0.2">
      <c r="A181" s="6" t="s">
        <v>70</v>
      </c>
      <c r="B181" s="11" t="str">
        <f t="array" ref="B181">IF(SUM(MID(0&amp;$A181,LARGE(ISNUMBER(-MID($A181,ROW($1:$99),1))*ROW($1:$99),ROW($1:$99))+1,1)*10^ROW($1:$99)/10)&gt;0,$B180,$A181)</f>
        <v>Назаровская Строительная Компания</v>
      </c>
      <c r="C181" s="10" t="str">
        <f t="shared" si="2"/>
        <v/>
      </c>
    </row>
    <row r="182" spans="1:3" ht="11.1" customHeight="1" outlineLevel="2" x14ac:dyDescent="0.2">
      <c r="A182" s="6" t="s">
        <v>25</v>
      </c>
      <c r="B182" s="11" t="str">
        <f t="array" ref="B182">IF(SUM(MID(0&amp;$A182,LARGE(ISNUMBER(-MID($A182,ROW($1:$99),1))*ROW($1:$99),ROW($1:$99))+1,1)*10^ROW($1:$99)/10)&gt;0,$B181,$A182)</f>
        <v>Назаровская Строительная Компания</v>
      </c>
      <c r="C182" s="10" t="str">
        <f t="shared" si="2"/>
        <v/>
      </c>
    </row>
    <row r="183" spans="1:3" ht="11.1" customHeight="1" outlineLevel="2" x14ac:dyDescent="0.2">
      <c r="A183" s="6" t="s">
        <v>45</v>
      </c>
      <c r="B183" s="11" t="str">
        <f t="array" ref="B183">IF(SUM(MID(0&amp;$A183,LARGE(ISNUMBER(-MID($A183,ROW($1:$99),1))*ROW($1:$99),ROW($1:$99))+1,1)*10^ROW($1:$99)/10)&gt;0,$B182,$A183)</f>
        <v>Назаровская Строительная Компания</v>
      </c>
      <c r="C183" s="10" t="str">
        <f t="shared" si="2"/>
        <v/>
      </c>
    </row>
    <row r="184" spans="1:3" ht="11.1" customHeight="1" outlineLevel="2" x14ac:dyDescent="0.2">
      <c r="A184" s="6" t="s">
        <v>61</v>
      </c>
      <c r="B184" s="11" t="str">
        <f t="array" ref="B184">IF(SUM(MID(0&amp;$A184,LARGE(ISNUMBER(-MID($A184,ROW($1:$99),1))*ROW($1:$99),ROW($1:$99))+1,1)*10^ROW($1:$99)/10)&gt;0,$B183,$A184)</f>
        <v>Назаровская Строительная Компания</v>
      </c>
      <c r="C184" s="10" t="str">
        <f t="shared" si="2"/>
        <v/>
      </c>
    </row>
    <row r="185" spans="1:3" ht="11.1" customHeight="1" outlineLevel="2" x14ac:dyDescent="0.2">
      <c r="A185" s="6" t="s">
        <v>321</v>
      </c>
      <c r="B185" s="11" t="str">
        <f t="array" ref="B185">IF(SUM(MID(0&amp;$A185,LARGE(ISNUMBER(-MID($A185,ROW($1:$99),1))*ROW($1:$99),ROW($1:$99))+1,1)*10^ROW($1:$99)/10)&gt;0,$B184,$A185)</f>
        <v>Назаровская Строительная Компания</v>
      </c>
      <c r="C185" s="10" t="str">
        <f t="shared" si="2"/>
        <v/>
      </c>
    </row>
    <row r="186" spans="1:3" ht="11.1" customHeight="1" outlineLevel="2" x14ac:dyDescent="0.2">
      <c r="A186" s="6" t="s">
        <v>322</v>
      </c>
      <c r="B186" s="11" t="str">
        <f t="array" ref="B186">IF(SUM(MID(0&amp;$A186,LARGE(ISNUMBER(-MID($A186,ROW($1:$99),1))*ROW($1:$99),ROW($1:$99))+1,1)*10^ROW($1:$99)/10)&gt;0,$B185,$A186)</f>
        <v>Назаровская Строительная Компания</v>
      </c>
      <c r="C186" s="10" t="str">
        <f t="shared" si="2"/>
        <v/>
      </c>
    </row>
    <row r="187" spans="1:3" ht="11.1" customHeight="1" outlineLevel="2" x14ac:dyDescent="0.2">
      <c r="A187" s="6" t="s">
        <v>323</v>
      </c>
      <c r="B187" s="11" t="str">
        <f t="array" ref="B187">IF(SUM(MID(0&amp;$A187,LARGE(ISNUMBER(-MID($A187,ROW($1:$99),1))*ROW($1:$99),ROW($1:$99))+1,1)*10^ROW($1:$99)/10)&gt;0,$B186,$A187)</f>
        <v>Назаровская Строительная Компания</v>
      </c>
      <c r="C187" s="10" t="str">
        <f t="shared" si="2"/>
        <v/>
      </c>
    </row>
    <row r="188" spans="1:3" ht="11.1" customHeight="1" outlineLevel="2" x14ac:dyDescent="0.2">
      <c r="A188" s="6" t="s">
        <v>324</v>
      </c>
      <c r="B188" s="11" t="str">
        <f t="array" ref="B188">IF(SUM(MID(0&amp;$A188,LARGE(ISNUMBER(-MID($A188,ROW($1:$99),1))*ROW($1:$99),ROW($1:$99))+1,1)*10^ROW($1:$99)/10)&gt;0,$B187,$A188)</f>
        <v>Назаровская Строительная Компания</v>
      </c>
      <c r="C188" s="10" t="str">
        <f t="shared" si="2"/>
        <v/>
      </c>
    </row>
    <row r="189" spans="1:3" ht="11.1" customHeight="1" outlineLevel="2" x14ac:dyDescent="0.2">
      <c r="A189" s="6" t="s">
        <v>213</v>
      </c>
      <c r="B189" s="11" t="str">
        <f t="array" ref="B189">IF(SUM(MID(0&amp;$A189,LARGE(ISNUMBER(-MID($A189,ROW($1:$99),1))*ROW($1:$99),ROW($1:$99))+1,1)*10^ROW($1:$99)/10)&gt;0,$B188,$A189)</f>
        <v>Назаровская Строительная Компания</v>
      </c>
      <c r="C189" s="10" t="str">
        <f t="shared" si="2"/>
        <v/>
      </c>
    </row>
    <row r="190" spans="1:3" ht="11.1" customHeight="1" outlineLevel="2" x14ac:dyDescent="0.2">
      <c r="A190" s="6" t="s">
        <v>163</v>
      </c>
      <c r="B190" s="11" t="str">
        <f t="array" ref="B190">IF(SUM(MID(0&amp;$A190,LARGE(ISNUMBER(-MID($A190,ROW($1:$99),1))*ROW($1:$99),ROW($1:$99))+1,1)*10^ROW($1:$99)/10)&gt;0,$B189,$A190)</f>
        <v>Назаровская Строительная Компания</v>
      </c>
      <c r="C190" s="10" t="str">
        <f t="shared" si="2"/>
        <v/>
      </c>
    </row>
    <row r="191" spans="1:3" ht="11.1" customHeight="1" outlineLevel="2" x14ac:dyDescent="0.2">
      <c r="A191" s="6" t="s">
        <v>325</v>
      </c>
      <c r="B191" s="11" t="str">
        <f t="array" ref="B191">IF(SUM(MID(0&amp;$A191,LARGE(ISNUMBER(-MID($A191,ROW($1:$99),1))*ROW($1:$99),ROW($1:$99))+1,1)*10^ROW($1:$99)/10)&gt;0,$B190,$A191)</f>
        <v>Назаровская Строительная Компания</v>
      </c>
      <c r="C191" s="10" t="str">
        <f t="shared" si="2"/>
        <v/>
      </c>
    </row>
    <row r="192" spans="1:3" ht="11.1" customHeight="1" outlineLevel="1" x14ac:dyDescent="0.2">
      <c r="A192" s="5" t="s">
        <v>326</v>
      </c>
      <c r="B192" s="11" t="str">
        <f t="array" ref="B192">IF(SUM(MID(0&amp;$A192,LARGE(ISNUMBER(-MID($A192,ROW($1:$99),1))*ROW($1:$99),ROW($1:$99))+1,1)*10^ROW($1:$99)/10)&gt;0,$B191,$A192)</f>
        <v>Погорлюк Сергей Алексеевич</v>
      </c>
      <c r="C192" s="10">
        <f t="shared" si="2"/>
        <v>3</v>
      </c>
    </row>
    <row r="193" spans="1:3" ht="11.1" customHeight="1" outlineLevel="2" x14ac:dyDescent="0.2">
      <c r="A193" s="6" t="s">
        <v>327</v>
      </c>
      <c r="B193" s="11" t="str">
        <f t="array" ref="B193">IF(SUM(MID(0&amp;$A193,LARGE(ISNUMBER(-MID($A193,ROW($1:$99),1))*ROW($1:$99),ROW($1:$99))+1,1)*10^ROW($1:$99)/10)&gt;0,$B192,$A193)</f>
        <v>Погорлюк Сергей Алексеевич</v>
      </c>
      <c r="C193" s="10" t="str">
        <f t="shared" si="2"/>
        <v/>
      </c>
    </row>
    <row r="194" spans="1:3" ht="11.1" customHeight="1" outlineLevel="2" x14ac:dyDescent="0.2">
      <c r="A194" s="6" t="s">
        <v>56</v>
      </c>
      <c r="B194" s="11" t="str">
        <f t="array" ref="B194">IF(SUM(MID(0&amp;$A194,LARGE(ISNUMBER(-MID($A194,ROW($1:$99),1))*ROW($1:$99),ROW($1:$99))+1,1)*10^ROW($1:$99)/10)&gt;0,$B193,$A194)</f>
        <v>Погорлюк Сергей Алексеевич</v>
      </c>
      <c r="C194" s="10" t="str">
        <f t="shared" si="2"/>
        <v/>
      </c>
    </row>
    <row r="195" spans="1:3" ht="11.1" customHeight="1" outlineLevel="2" x14ac:dyDescent="0.2">
      <c r="A195" s="6" t="s">
        <v>71</v>
      </c>
      <c r="B195" s="11" t="str">
        <f t="array" ref="B195">IF(SUM(MID(0&amp;$A195,LARGE(ISNUMBER(-MID($A195,ROW($1:$99),1))*ROW($1:$99),ROW($1:$99))+1,1)*10^ROW($1:$99)/10)&gt;0,$B194,$A195)</f>
        <v>Погорлюк Сергей Алексеевич</v>
      </c>
      <c r="C195" s="10" t="str">
        <f t="shared" ref="C195:C258" si="3">IF($B195=$B194,"",COUNTIF($B$2:$B$748,B195)-1)</f>
        <v/>
      </c>
    </row>
    <row r="196" spans="1:3" ht="11.1" customHeight="1" outlineLevel="1" x14ac:dyDescent="0.2">
      <c r="A196" s="5" t="s">
        <v>328</v>
      </c>
      <c r="B196" s="11" t="str">
        <f t="array" ref="B196">IF(SUM(MID(0&amp;$A196,LARGE(ISNUMBER(-MID($A196,ROW($1:$99),1))*ROW($1:$99),ROW($1:$99))+1,1)*10^ROW($1:$99)/10)&gt;0,$B195,$A196)</f>
        <v>Пожидаев Сергей Петрович</v>
      </c>
      <c r="C196" s="10">
        <f t="shared" si="3"/>
        <v>8</v>
      </c>
    </row>
    <row r="197" spans="1:3" ht="11.1" customHeight="1" outlineLevel="2" x14ac:dyDescent="0.2">
      <c r="A197" s="6" t="s">
        <v>20</v>
      </c>
      <c r="B197" s="11" t="str">
        <f t="array" ref="B197">IF(SUM(MID(0&amp;$A197,LARGE(ISNUMBER(-MID($A197,ROW($1:$99),1))*ROW($1:$99),ROW($1:$99))+1,1)*10^ROW($1:$99)/10)&gt;0,$B196,$A197)</f>
        <v>Пожидаев Сергей Петрович</v>
      </c>
      <c r="C197" s="10" t="str">
        <f t="shared" si="3"/>
        <v/>
      </c>
    </row>
    <row r="198" spans="1:3" ht="11.1" customHeight="1" outlineLevel="2" x14ac:dyDescent="0.2">
      <c r="A198" s="6" t="s">
        <v>59</v>
      </c>
      <c r="B198" s="11" t="str">
        <f t="array" ref="B198">IF(SUM(MID(0&amp;$A198,LARGE(ISNUMBER(-MID($A198,ROW($1:$99),1))*ROW($1:$99),ROW($1:$99))+1,1)*10^ROW($1:$99)/10)&gt;0,$B197,$A198)</f>
        <v>Пожидаев Сергей Петрович</v>
      </c>
      <c r="C198" s="10" t="str">
        <f t="shared" si="3"/>
        <v/>
      </c>
    </row>
    <row r="199" spans="1:3" ht="11.1" customHeight="1" outlineLevel="2" x14ac:dyDescent="0.2">
      <c r="A199" s="6" t="s">
        <v>186</v>
      </c>
      <c r="B199" s="11" t="str">
        <f t="array" ref="B199">IF(SUM(MID(0&amp;$A199,LARGE(ISNUMBER(-MID($A199,ROW($1:$99),1))*ROW($1:$99),ROW($1:$99))+1,1)*10^ROW($1:$99)/10)&gt;0,$B198,$A199)</f>
        <v>Пожидаев Сергей Петрович</v>
      </c>
      <c r="C199" s="10" t="str">
        <f t="shared" si="3"/>
        <v/>
      </c>
    </row>
    <row r="200" spans="1:3" ht="21.95" customHeight="1" outlineLevel="2" x14ac:dyDescent="0.2">
      <c r="A200" s="6" t="s">
        <v>329</v>
      </c>
      <c r="B200" s="11" t="str">
        <f t="array" ref="B200">IF(SUM(MID(0&amp;$A200,LARGE(ISNUMBER(-MID($A200,ROW($1:$99),1))*ROW($1:$99),ROW($1:$99))+1,1)*10^ROW($1:$99)/10)&gt;0,$B199,$A200)</f>
        <v>Пожидаев Сергей Петрович</v>
      </c>
      <c r="C200" s="10" t="str">
        <f t="shared" si="3"/>
        <v/>
      </c>
    </row>
    <row r="201" spans="1:3" ht="11.1" customHeight="1" outlineLevel="2" x14ac:dyDescent="0.2">
      <c r="A201" s="6" t="s">
        <v>8</v>
      </c>
      <c r="B201" s="11" t="str">
        <f t="array" ref="B201">IF(SUM(MID(0&amp;$A201,LARGE(ISNUMBER(-MID($A201,ROW($1:$99),1))*ROW($1:$99),ROW($1:$99))+1,1)*10^ROW($1:$99)/10)&gt;0,$B200,$A201)</f>
        <v>Пожидаев Сергей Петрович</v>
      </c>
      <c r="C201" s="10" t="str">
        <f t="shared" si="3"/>
        <v/>
      </c>
    </row>
    <row r="202" spans="1:3" ht="21.95" customHeight="1" outlineLevel="2" x14ac:dyDescent="0.2">
      <c r="A202" s="6" t="s">
        <v>330</v>
      </c>
      <c r="B202" s="11" t="str">
        <f t="array" ref="B202">IF(SUM(MID(0&amp;$A202,LARGE(ISNUMBER(-MID($A202,ROW($1:$99),1))*ROW($1:$99),ROW($1:$99))+1,1)*10^ROW($1:$99)/10)&gt;0,$B201,$A202)</f>
        <v>Пожидаев Сергей Петрович</v>
      </c>
      <c r="C202" s="10" t="str">
        <f t="shared" si="3"/>
        <v/>
      </c>
    </row>
    <row r="203" spans="1:3" ht="11.1" customHeight="1" outlineLevel="2" x14ac:dyDescent="0.2">
      <c r="A203" s="6" t="s">
        <v>109</v>
      </c>
      <c r="B203" s="11" t="str">
        <f t="array" ref="B203">IF(SUM(MID(0&amp;$A203,LARGE(ISNUMBER(-MID($A203,ROW($1:$99),1))*ROW($1:$99),ROW($1:$99))+1,1)*10^ROW($1:$99)/10)&gt;0,$B202,$A203)</f>
        <v>Пожидаев Сергей Петрович</v>
      </c>
      <c r="C203" s="10" t="str">
        <f t="shared" si="3"/>
        <v/>
      </c>
    </row>
    <row r="204" spans="1:3" ht="21.95" customHeight="1" outlineLevel="2" x14ac:dyDescent="0.2">
      <c r="A204" s="6" t="s">
        <v>27</v>
      </c>
      <c r="B204" s="11" t="str">
        <f t="array" ref="B204">IF(SUM(MID(0&amp;$A204,LARGE(ISNUMBER(-MID($A204,ROW($1:$99),1))*ROW($1:$99),ROW($1:$99))+1,1)*10^ROW($1:$99)/10)&gt;0,$B203,$A204)</f>
        <v>Пожидаев Сергей Петрович</v>
      </c>
      <c r="C204" s="10" t="str">
        <f t="shared" si="3"/>
        <v/>
      </c>
    </row>
    <row r="205" spans="1:3" ht="11.1" customHeight="1" outlineLevel="1" x14ac:dyDescent="0.2">
      <c r="A205" s="5" t="s">
        <v>331</v>
      </c>
      <c r="B205" s="11" t="str">
        <f t="array" ref="B205">IF(SUM(MID(0&amp;$A205,LARGE(ISNUMBER(-MID($A205,ROW($1:$99),1))*ROW($1:$99),ROW($1:$99))+1,1)*10^ROW($1:$99)/10)&gt;0,$B204,$A205)</f>
        <v>ПРОИЗВОДСТВЕННО-СТРОИТЕЛЬНАЯ КОМПАНИЯ «ПОЛЯРНАЯ ЗВЕЗДА»</v>
      </c>
      <c r="C205" s="10">
        <f t="shared" si="3"/>
        <v>3</v>
      </c>
    </row>
    <row r="206" spans="1:3" ht="11.1" customHeight="1" outlineLevel="2" x14ac:dyDescent="0.2">
      <c r="A206" s="6" t="s">
        <v>332</v>
      </c>
      <c r="B206" s="11" t="str">
        <f t="array" ref="B206">IF(SUM(MID(0&amp;$A206,LARGE(ISNUMBER(-MID($A206,ROW($1:$99),1))*ROW($1:$99),ROW($1:$99))+1,1)*10^ROW($1:$99)/10)&gt;0,$B205,$A206)</f>
        <v>ПРОИЗВОДСТВЕННО-СТРОИТЕЛЬНАЯ КОМПАНИЯ «ПОЛЯРНАЯ ЗВЕЗДА»</v>
      </c>
      <c r="C206" s="10" t="str">
        <f t="shared" si="3"/>
        <v/>
      </c>
    </row>
    <row r="207" spans="1:3" ht="11.1" customHeight="1" outlineLevel="2" x14ac:dyDescent="0.2">
      <c r="A207" s="6" t="s">
        <v>57</v>
      </c>
      <c r="B207" s="11" t="str">
        <f t="array" ref="B207">IF(SUM(MID(0&amp;$A207,LARGE(ISNUMBER(-MID($A207,ROW($1:$99),1))*ROW($1:$99),ROW($1:$99))+1,1)*10^ROW($1:$99)/10)&gt;0,$B206,$A207)</f>
        <v>ПРОИЗВОДСТВЕННО-СТРОИТЕЛЬНАЯ КОМПАНИЯ «ПОЛЯРНАЯ ЗВЕЗДА»</v>
      </c>
      <c r="C207" s="10" t="str">
        <f t="shared" si="3"/>
        <v/>
      </c>
    </row>
    <row r="208" spans="1:3" ht="11.1" customHeight="1" outlineLevel="2" x14ac:dyDescent="0.2">
      <c r="A208" s="6" t="s">
        <v>94</v>
      </c>
      <c r="B208" s="11" t="str">
        <f t="array" ref="B208">IF(SUM(MID(0&amp;$A208,LARGE(ISNUMBER(-MID($A208,ROW($1:$99),1))*ROW($1:$99),ROW($1:$99))+1,1)*10^ROW($1:$99)/10)&gt;0,$B207,$A208)</f>
        <v>ПРОИЗВОДСТВЕННО-СТРОИТЕЛЬНАЯ КОМПАНИЯ «ПОЛЯРНАЯ ЗВЕЗДА»</v>
      </c>
      <c r="C208" s="10" t="str">
        <f t="shared" si="3"/>
        <v/>
      </c>
    </row>
    <row r="209" spans="1:3" ht="11.1" customHeight="1" outlineLevel="1" x14ac:dyDescent="0.2">
      <c r="A209" s="5" t="s">
        <v>341</v>
      </c>
      <c r="B209" s="11" t="str">
        <f t="array" ref="B209">IF(SUM(MID(0&amp;$A209,LARGE(ISNUMBER(-MID($A209,ROW($1:$99),1))*ROW($1:$99),ROW($1:$99))+1,1)*10^ROW($1:$99)/10)&gt;0,$B208,$A209)</f>
        <v>Флагман</v>
      </c>
      <c r="C209" s="10">
        <f t="shared" si="3"/>
        <v>1</v>
      </c>
    </row>
    <row r="210" spans="1:3" ht="11.1" customHeight="1" outlineLevel="2" x14ac:dyDescent="0.2">
      <c r="A210" s="6" t="s">
        <v>201</v>
      </c>
      <c r="B210" s="11" t="str">
        <f t="array" ref="B210">IF(SUM(MID(0&amp;$A210,LARGE(ISNUMBER(-MID($A210,ROW($1:$99),1))*ROW($1:$99),ROW($1:$99))+1,1)*10^ROW($1:$99)/10)&gt;0,$B209,$A210)</f>
        <v>Флагман</v>
      </c>
      <c r="C210" s="10" t="str">
        <f t="shared" si="3"/>
        <v/>
      </c>
    </row>
    <row r="211" spans="1:3" ht="11.1" customHeight="1" x14ac:dyDescent="0.2">
      <c r="A211" s="4" t="s">
        <v>342</v>
      </c>
      <c r="B211" s="11" t="str">
        <f t="array" ref="B211">IF(SUM(MID(0&amp;$A211,LARGE(ISNUMBER(-MID($A211,ROW($1:$99),1))*ROW($1:$99),ROW($1:$99))+1,1)*10^ROW($1:$99)/10)&gt;0,$B210,$A211)</f>
        <v>Пупышев Тимофей</v>
      </c>
      <c r="C211" s="10">
        <f t="shared" si="3"/>
        <v>0</v>
      </c>
    </row>
    <row r="212" spans="1:3" ht="11.1" customHeight="1" outlineLevel="1" x14ac:dyDescent="0.2">
      <c r="A212" s="5" t="s">
        <v>343</v>
      </c>
      <c r="B212" s="11" t="str">
        <f t="array" ref="B212">IF(SUM(MID(0&amp;$A212,LARGE(ISNUMBER(-MID($A212,ROW($1:$99),1))*ROW($1:$99),ROW($1:$99))+1,1)*10^ROW($1:$99)/10)&gt;0,$B211,$A212)</f>
        <v>АНО "Красноярскстройсертификация"</v>
      </c>
      <c r="C212" s="10">
        <f t="shared" si="3"/>
        <v>7</v>
      </c>
    </row>
    <row r="213" spans="1:3" ht="11.1" customHeight="1" outlineLevel="2" x14ac:dyDescent="0.2">
      <c r="A213" s="6" t="s">
        <v>42</v>
      </c>
      <c r="B213" s="11" t="str">
        <f t="array" ref="B213">IF(SUM(MID(0&amp;$A213,LARGE(ISNUMBER(-MID($A213,ROW($1:$99),1))*ROW($1:$99),ROW($1:$99))+1,1)*10^ROW($1:$99)/10)&gt;0,$B212,$A213)</f>
        <v>АНО "Красноярскстройсертификация"</v>
      </c>
      <c r="C213" s="10" t="str">
        <f t="shared" si="3"/>
        <v/>
      </c>
    </row>
    <row r="214" spans="1:3" ht="21.95" customHeight="1" outlineLevel="2" x14ac:dyDescent="0.2">
      <c r="A214" s="6" t="s">
        <v>329</v>
      </c>
      <c r="B214" s="11" t="str">
        <f t="array" ref="B214">IF(SUM(MID(0&amp;$A214,LARGE(ISNUMBER(-MID($A214,ROW($1:$99),1))*ROW($1:$99),ROW($1:$99))+1,1)*10^ROW($1:$99)/10)&gt;0,$B213,$A214)</f>
        <v>АНО "Красноярскстройсертификация"</v>
      </c>
      <c r="C214" s="10" t="str">
        <f t="shared" si="3"/>
        <v/>
      </c>
    </row>
    <row r="215" spans="1:3" ht="11.1" customHeight="1" outlineLevel="2" x14ac:dyDescent="0.2">
      <c r="A215" s="6" t="s">
        <v>145</v>
      </c>
      <c r="B215" s="11" t="str">
        <f t="array" ref="B215">IF(SUM(MID(0&amp;$A215,LARGE(ISNUMBER(-MID($A215,ROW($1:$99),1))*ROW($1:$99),ROW($1:$99))+1,1)*10^ROW($1:$99)/10)&gt;0,$B214,$A215)</f>
        <v>АНО "Красноярскстройсертификация"</v>
      </c>
      <c r="C215" s="10" t="str">
        <f t="shared" si="3"/>
        <v/>
      </c>
    </row>
    <row r="216" spans="1:3" ht="11.1" customHeight="1" outlineLevel="1" x14ac:dyDescent="0.2">
      <c r="A216" s="5" t="s">
        <v>348</v>
      </c>
      <c r="B216" s="11" t="str">
        <f t="array" ref="B216">IF(SUM(MID(0&amp;$A216,LARGE(ISNUMBER(-MID($A216,ROW($1:$99),1))*ROW($1:$99),ROW($1:$99))+1,1)*10^ROW($1:$99)/10)&gt;0,$B215,$A216)</f>
        <v>АНО "Красноярскстройсертификация"</v>
      </c>
      <c r="C216" s="10" t="str">
        <f t="shared" si="3"/>
        <v/>
      </c>
    </row>
    <row r="217" spans="1:3" ht="11.1" customHeight="1" outlineLevel="2" x14ac:dyDescent="0.2">
      <c r="A217" s="6" t="s">
        <v>180</v>
      </c>
      <c r="B217" s="11" t="str">
        <f t="array" ref="B217">IF(SUM(MID(0&amp;$A217,LARGE(ISNUMBER(-MID($A217,ROW($1:$99),1))*ROW($1:$99),ROW($1:$99))+1,1)*10^ROW($1:$99)/10)&gt;0,$B216,$A217)</f>
        <v>АНО "Красноярскстройсертификация"</v>
      </c>
      <c r="C217" s="10" t="str">
        <f t="shared" si="3"/>
        <v/>
      </c>
    </row>
    <row r="218" spans="1:3" ht="11.1" customHeight="1" outlineLevel="2" x14ac:dyDescent="0.2">
      <c r="A218" s="6" t="s">
        <v>59</v>
      </c>
      <c r="B218" s="11" t="str">
        <f t="array" ref="B218">IF(SUM(MID(0&amp;$A218,LARGE(ISNUMBER(-MID($A218,ROW($1:$99),1))*ROW($1:$99),ROW($1:$99))+1,1)*10^ROW($1:$99)/10)&gt;0,$B217,$A218)</f>
        <v>АНО "Красноярскстройсертификация"</v>
      </c>
      <c r="C218" s="10" t="str">
        <f t="shared" si="3"/>
        <v/>
      </c>
    </row>
    <row r="219" spans="1:3" ht="11.1" customHeight="1" outlineLevel="2" x14ac:dyDescent="0.2">
      <c r="A219" s="6" t="s">
        <v>105</v>
      </c>
      <c r="B219" s="11" t="str">
        <f t="array" ref="B219">IF(SUM(MID(0&amp;$A219,LARGE(ISNUMBER(-MID($A219,ROW($1:$99),1))*ROW($1:$99),ROW($1:$99))+1,1)*10^ROW($1:$99)/10)&gt;0,$B218,$A219)</f>
        <v>АНО "Красноярскстройсертификация"</v>
      </c>
      <c r="C219" s="10" t="str">
        <f t="shared" si="3"/>
        <v/>
      </c>
    </row>
    <row r="220" spans="1:3" ht="11.1" customHeight="1" outlineLevel="1" x14ac:dyDescent="0.2">
      <c r="A220" s="5" t="s">
        <v>349</v>
      </c>
      <c r="B220" s="11" t="str">
        <f t="array" ref="B220">IF(SUM(MID(0&amp;$A220,LARGE(ISNUMBER(-MID($A220,ROW($1:$99),1))*ROW($1:$99),ROW($1:$99))+1,1)*10^ROW($1:$99)/10)&gt;0,$B219,$A220)</f>
        <v>Импульс</v>
      </c>
      <c r="C220" s="10">
        <f t="shared" si="3"/>
        <v>32</v>
      </c>
    </row>
    <row r="221" spans="1:3" ht="11.1" customHeight="1" outlineLevel="2" x14ac:dyDescent="0.2">
      <c r="A221" s="6" t="s">
        <v>115</v>
      </c>
      <c r="B221" s="11" t="str">
        <f t="array" ref="B221">IF(SUM(MID(0&amp;$A221,LARGE(ISNUMBER(-MID($A221,ROW($1:$99),1))*ROW($1:$99),ROW($1:$99))+1,1)*10^ROW($1:$99)/10)&gt;0,$B220,$A221)</f>
        <v>Импульс</v>
      </c>
      <c r="C221" s="10" t="str">
        <f t="shared" si="3"/>
        <v/>
      </c>
    </row>
    <row r="222" spans="1:3" ht="11.1" customHeight="1" outlineLevel="2" x14ac:dyDescent="0.2">
      <c r="A222" s="6" t="s">
        <v>350</v>
      </c>
      <c r="B222" s="11" t="str">
        <f t="array" ref="B222">IF(SUM(MID(0&amp;$A222,LARGE(ISNUMBER(-MID($A222,ROW($1:$99),1))*ROW($1:$99),ROW($1:$99))+1,1)*10^ROW($1:$99)/10)&gt;0,$B221,$A222)</f>
        <v>Импульс</v>
      </c>
      <c r="C222" s="10" t="str">
        <f t="shared" si="3"/>
        <v/>
      </c>
    </row>
    <row r="223" spans="1:3" ht="11.1" customHeight="1" outlineLevel="2" x14ac:dyDescent="0.2">
      <c r="A223" s="6" t="s">
        <v>148</v>
      </c>
      <c r="B223" s="11" t="str">
        <f t="array" ref="B223">IF(SUM(MID(0&amp;$A223,LARGE(ISNUMBER(-MID($A223,ROW($1:$99),1))*ROW($1:$99),ROW($1:$99))+1,1)*10^ROW($1:$99)/10)&gt;0,$B222,$A223)</f>
        <v>Импульс</v>
      </c>
      <c r="C223" s="10" t="str">
        <f t="shared" si="3"/>
        <v/>
      </c>
    </row>
    <row r="224" spans="1:3" ht="11.1" customHeight="1" outlineLevel="2" x14ac:dyDescent="0.2">
      <c r="A224" s="6" t="s">
        <v>217</v>
      </c>
      <c r="B224" s="11" t="str">
        <f t="array" ref="B224">IF(SUM(MID(0&amp;$A224,LARGE(ISNUMBER(-MID($A224,ROW($1:$99),1))*ROW($1:$99),ROW($1:$99))+1,1)*10^ROW($1:$99)/10)&gt;0,$B223,$A224)</f>
        <v>Импульс</v>
      </c>
      <c r="C224" s="10" t="str">
        <f t="shared" si="3"/>
        <v/>
      </c>
    </row>
    <row r="225" spans="1:3" ht="11.1" customHeight="1" outlineLevel="2" x14ac:dyDescent="0.2">
      <c r="A225" s="6" t="s">
        <v>351</v>
      </c>
      <c r="B225" s="11" t="str">
        <f t="array" ref="B225">IF(SUM(MID(0&amp;$A225,LARGE(ISNUMBER(-MID($A225,ROW($1:$99),1))*ROW($1:$99),ROW($1:$99))+1,1)*10^ROW($1:$99)/10)&gt;0,$B224,$A225)</f>
        <v>Импульс</v>
      </c>
      <c r="C225" s="10" t="str">
        <f t="shared" si="3"/>
        <v/>
      </c>
    </row>
    <row r="226" spans="1:3" ht="11.1" customHeight="1" outlineLevel="2" x14ac:dyDescent="0.2">
      <c r="A226" s="6" t="s">
        <v>231</v>
      </c>
      <c r="B226" s="11" t="str">
        <f t="array" ref="B226">IF(SUM(MID(0&amp;$A226,LARGE(ISNUMBER(-MID($A226,ROW($1:$99),1))*ROW($1:$99),ROW($1:$99))+1,1)*10^ROW($1:$99)/10)&gt;0,$B225,$A226)</f>
        <v>Импульс</v>
      </c>
      <c r="C226" s="10" t="str">
        <f t="shared" si="3"/>
        <v/>
      </c>
    </row>
    <row r="227" spans="1:3" ht="11.1" customHeight="1" outlineLevel="2" x14ac:dyDescent="0.2">
      <c r="A227" s="6" t="s">
        <v>1</v>
      </c>
      <c r="B227" s="11" t="str">
        <f t="array" ref="B227">IF(SUM(MID(0&amp;$A227,LARGE(ISNUMBER(-MID($A227,ROW($1:$99),1))*ROW($1:$99),ROW($1:$99))+1,1)*10^ROW($1:$99)/10)&gt;0,$B226,$A227)</f>
        <v>Импульс</v>
      </c>
      <c r="C227" s="10" t="str">
        <f t="shared" si="3"/>
        <v/>
      </c>
    </row>
    <row r="228" spans="1:3" ht="11.1" customHeight="1" outlineLevel="2" x14ac:dyDescent="0.2">
      <c r="A228" s="6" t="s">
        <v>49</v>
      </c>
      <c r="B228" s="11" t="str">
        <f t="array" ref="B228">IF(SUM(MID(0&amp;$A228,LARGE(ISNUMBER(-MID($A228,ROW($1:$99),1))*ROW($1:$99),ROW($1:$99))+1,1)*10^ROW($1:$99)/10)&gt;0,$B227,$A228)</f>
        <v>Импульс</v>
      </c>
      <c r="C228" s="10" t="str">
        <f t="shared" si="3"/>
        <v/>
      </c>
    </row>
    <row r="229" spans="1:3" ht="21.95" customHeight="1" outlineLevel="2" x14ac:dyDescent="0.2">
      <c r="A229" s="6" t="s">
        <v>352</v>
      </c>
      <c r="B229" s="11" t="str">
        <f t="array" ref="B229">IF(SUM(MID(0&amp;$A229,LARGE(ISNUMBER(-MID($A229,ROW($1:$99),1))*ROW($1:$99),ROW($1:$99))+1,1)*10^ROW($1:$99)/10)&gt;0,$B228,$A229)</f>
        <v>Импульс</v>
      </c>
      <c r="C229" s="10" t="str">
        <f t="shared" si="3"/>
        <v/>
      </c>
    </row>
    <row r="230" spans="1:3" ht="11.1" customHeight="1" outlineLevel="2" x14ac:dyDescent="0.2">
      <c r="A230" s="6" t="s">
        <v>353</v>
      </c>
      <c r="B230" s="11" t="str">
        <f t="array" ref="B230">IF(SUM(MID(0&amp;$A230,LARGE(ISNUMBER(-MID($A230,ROW($1:$99),1))*ROW($1:$99),ROW($1:$99))+1,1)*10^ROW($1:$99)/10)&gt;0,$B229,$A230)</f>
        <v>Импульс</v>
      </c>
      <c r="C230" s="10" t="str">
        <f t="shared" si="3"/>
        <v/>
      </c>
    </row>
    <row r="231" spans="1:3" ht="11.1" customHeight="1" outlineLevel="2" x14ac:dyDescent="0.2">
      <c r="A231" s="6" t="s">
        <v>354</v>
      </c>
      <c r="B231" s="11" t="str">
        <f t="array" ref="B231">IF(SUM(MID(0&amp;$A231,LARGE(ISNUMBER(-MID($A231,ROW($1:$99),1))*ROW($1:$99),ROW($1:$99))+1,1)*10^ROW($1:$99)/10)&gt;0,$B230,$A231)</f>
        <v>Импульс</v>
      </c>
      <c r="C231" s="10" t="str">
        <f t="shared" si="3"/>
        <v/>
      </c>
    </row>
    <row r="232" spans="1:3" ht="11.1" customHeight="1" outlineLevel="2" x14ac:dyDescent="0.2">
      <c r="A232" s="6" t="s">
        <v>221</v>
      </c>
      <c r="B232" s="11" t="str">
        <f t="array" ref="B232">IF(SUM(MID(0&amp;$A232,LARGE(ISNUMBER(-MID($A232,ROW($1:$99),1))*ROW($1:$99),ROW($1:$99))+1,1)*10^ROW($1:$99)/10)&gt;0,$B231,$A232)</f>
        <v>Импульс</v>
      </c>
      <c r="C232" s="10" t="str">
        <f t="shared" si="3"/>
        <v/>
      </c>
    </row>
    <row r="233" spans="1:3" ht="11.1" customHeight="1" outlineLevel="2" x14ac:dyDescent="0.2">
      <c r="A233" s="6" t="s">
        <v>189</v>
      </c>
      <c r="B233" s="11" t="str">
        <f t="array" ref="B233">IF(SUM(MID(0&amp;$A233,LARGE(ISNUMBER(-MID($A233,ROW($1:$99),1))*ROW($1:$99),ROW($1:$99))+1,1)*10^ROW($1:$99)/10)&gt;0,$B232,$A233)</f>
        <v>Импульс</v>
      </c>
      <c r="C233" s="10" t="str">
        <f t="shared" si="3"/>
        <v/>
      </c>
    </row>
    <row r="234" spans="1:3" ht="11.1" customHeight="1" outlineLevel="2" x14ac:dyDescent="0.2">
      <c r="A234" s="6" t="s">
        <v>347</v>
      </c>
      <c r="B234" s="11" t="str">
        <f t="array" ref="B234">IF(SUM(MID(0&amp;$A234,LARGE(ISNUMBER(-MID($A234,ROW($1:$99),1))*ROW($1:$99),ROW($1:$99))+1,1)*10^ROW($1:$99)/10)&gt;0,$B233,$A234)</f>
        <v>Импульс</v>
      </c>
      <c r="C234" s="10" t="str">
        <f t="shared" si="3"/>
        <v/>
      </c>
    </row>
    <row r="235" spans="1:3" ht="11.1" customHeight="1" outlineLevel="2" x14ac:dyDescent="0.2">
      <c r="A235" s="6" t="s">
        <v>355</v>
      </c>
      <c r="B235" s="11" t="str">
        <f t="array" ref="B235">IF(SUM(MID(0&amp;$A235,LARGE(ISNUMBER(-MID($A235,ROW($1:$99),1))*ROW($1:$99),ROW($1:$99))+1,1)*10^ROW($1:$99)/10)&gt;0,$B234,$A235)</f>
        <v>Импульс</v>
      </c>
      <c r="C235" s="10" t="str">
        <f t="shared" si="3"/>
        <v/>
      </c>
    </row>
    <row r="236" spans="1:3" ht="11.1" customHeight="1" outlineLevel="2" x14ac:dyDescent="0.2">
      <c r="A236" s="6" t="s">
        <v>144</v>
      </c>
      <c r="B236" s="11" t="str">
        <f t="array" ref="B236">IF(SUM(MID(0&amp;$A236,LARGE(ISNUMBER(-MID($A236,ROW($1:$99),1))*ROW($1:$99),ROW($1:$99))+1,1)*10^ROW($1:$99)/10)&gt;0,$B235,$A236)</f>
        <v>Импульс</v>
      </c>
      <c r="C236" s="10" t="str">
        <f t="shared" si="3"/>
        <v/>
      </c>
    </row>
    <row r="237" spans="1:3" ht="11.1" customHeight="1" outlineLevel="2" x14ac:dyDescent="0.2">
      <c r="A237" s="6" t="s">
        <v>55</v>
      </c>
      <c r="B237" s="11" t="str">
        <f t="array" ref="B237">IF(SUM(MID(0&amp;$A237,LARGE(ISNUMBER(-MID($A237,ROW($1:$99),1))*ROW($1:$99),ROW($1:$99))+1,1)*10^ROW($1:$99)/10)&gt;0,$B236,$A237)</f>
        <v>Импульс</v>
      </c>
      <c r="C237" s="10" t="str">
        <f t="shared" si="3"/>
        <v/>
      </c>
    </row>
    <row r="238" spans="1:3" ht="11.1" customHeight="1" outlineLevel="2" x14ac:dyDescent="0.2">
      <c r="A238" s="6" t="s">
        <v>17</v>
      </c>
      <c r="B238" s="11" t="str">
        <f t="array" ref="B238">IF(SUM(MID(0&amp;$A238,LARGE(ISNUMBER(-MID($A238,ROW($1:$99),1))*ROW($1:$99),ROW($1:$99))+1,1)*10^ROW($1:$99)/10)&gt;0,$B237,$A238)</f>
        <v>Импульс</v>
      </c>
      <c r="C238" s="10" t="str">
        <f t="shared" si="3"/>
        <v/>
      </c>
    </row>
    <row r="239" spans="1:3" ht="11.1" customHeight="1" outlineLevel="2" x14ac:dyDescent="0.2">
      <c r="A239" s="6" t="s">
        <v>356</v>
      </c>
      <c r="B239" s="11" t="str">
        <f t="array" ref="B239">IF(SUM(MID(0&amp;$A239,LARGE(ISNUMBER(-MID($A239,ROW($1:$99),1))*ROW($1:$99),ROW($1:$99))+1,1)*10^ROW($1:$99)/10)&gt;0,$B238,$A239)</f>
        <v>Импульс</v>
      </c>
      <c r="C239" s="10" t="str">
        <f t="shared" si="3"/>
        <v/>
      </c>
    </row>
    <row r="240" spans="1:3" ht="11.1" customHeight="1" outlineLevel="2" x14ac:dyDescent="0.2">
      <c r="A240" s="6" t="s">
        <v>170</v>
      </c>
      <c r="B240" s="11" t="str">
        <f t="array" ref="B240">IF(SUM(MID(0&amp;$A240,LARGE(ISNUMBER(-MID($A240,ROW($1:$99),1))*ROW($1:$99),ROW($1:$99))+1,1)*10^ROW($1:$99)/10)&gt;0,$B239,$A240)</f>
        <v>Импульс</v>
      </c>
      <c r="C240" s="10" t="str">
        <f t="shared" si="3"/>
        <v/>
      </c>
    </row>
    <row r="241" spans="1:3" ht="11.1" customHeight="1" outlineLevel="2" x14ac:dyDescent="0.2">
      <c r="A241" s="6" t="s">
        <v>26</v>
      </c>
      <c r="B241" s="11" t="str">
        <f t="array" ref="B241">IF(SUM(MID(0&amp;$A241,LARGE(ISNUMBER(-MID($A241,ROW($1:$99),1))*ROW($1:$99),ROW($1:$99))+1,1)*10^ROW($1:$99)/10)&gt;0,$B240,$A241)</f>
        <v>Импульс</v>
      </c>
      <c r="C241" s="10" t="str">
        <f t="shared" si="3"/>
        <v/>
      </c>
    </row>
    <row r="242" spans="1:3" ht="11.1" customHeight="1" outlineLevel="2" x14ac:dyDescent="0.2">
      <c r="A242" s="6" t="s">
        <v>40</v>
      </c>
      <c r="B242" s="11" t="str">
        <f t="array" ref="B242">IF(SUM(MID(0&amp;$A242,LARGE(ISNUMBER(-MID($A242,ROW($1:$99),1))*ROW($1:$99),ROW($1:$99))+1,1)*10^ROW($1:$99)/10)&gt;0,$B241,$A242)</f>
        <v>Импульс</v>
      </c>
      <c r="C242" s="10" t="str">
        <f t="shared" si="3"/>
        <v/>
      </c>
    </row>
    <row r="243" spans="1:3" ht="11.1" customHeight="1" outlineLevel="2" x14ac:dyDescent="0.2">
      <c r="A243" s="6" t="s">
        <v>137</v>
      </c>
      <c r="B243" s="11" t="str">
        <f t="array" ref="B243">IF(SUM(MID(0&amp;$A243,LARGE(ISNUMBER(-MID($A243,ROW($1:$99),1))*ROW($1:$99),ROW($1:$99))+1,1)*10^ROW($1:$99)/10)&gt;0,$B242,$A243)</f>
        <v>Импульс</v>
      </c>
      <c r="C243" s="10" t="str">
        <f t="shared" si="3"/>
        <v/>
      </c>
    </row>
    <row r="244" spans="1:3" ht="11.1" customHeight="1" outlineLevel="2" x14ac:dyDescent="0.2">
      <c r="A244" s="6" t="s">
        <v>357</v>
      </c>
      <c r="B244" s="11" t="str">
        <f t="array" ref="B244">IF(SUM(MID(0&amp;$A244,LARGE(ISNUMBER(-MID($A244,ROW($1:$99),1))*ROW($1:$99),ROW($1:$99))+1,1)*10^ROW($1:$99)/10)&gt;0,$B243,$A244)</f>
        <v>Импульс</v>
      </c>
      <c r="C244" s="10" t="str">
        <f t="shared" si="3"/>
        <v/>
      </c>
    </row>
    <row r="245" spans="1:3" ht="11.1" customHeight="1" outlineLevel="2" x14ac:dyDescent="0.2">
      <c r="A245" s="6" t="s">
        <v>358</v>
      </c>
      <c r="B245" s="11" t="str">
        <f t="array" ref="B245">IF(SUM(MID(0&amp;$A245,LARGE(ISNUMBER(-MID($A245,ROW($1:$99),1))*ROW($1:$99),ROW($1:$99))+1,1)*10^ROW($1:$99)/10)&gt;0,$B244,$A245)</f>
        <v>Импульс</v>
      </c>
      <c r="C245" s="10" t="str">
        <f t="shared" si="3"/>
        <v/>
      </c>
    </row>
    <row r="246" spans="1:3" ht="11.1" customHeight="1" outlineLevel="2" x14ac:dyDescent="0.2">
      <c r="A246" s="6" t="s">
        <v>73</v>
      </c>
      <c r="B246" s="11" t="str">
        <f t="array" ref="B246">IF(SUM(MID(0&amp;$A246,LARGE(ISNUMBER(-MID($A246,ROW($1:$99),1))*ROW($1:$99),ROW($1:$99))+1,1)*10^ROW($1:$99)/10)&gt;0,$B245,$A246)</f>
        <v>Импульс</v>
      </c>
      <c r="C246" s="10" t="str">
        <f t="shared" si="3"/>
        <v/>
      </c>
    </row>
    <row r="247" spans="1:3" ht="11.1" customHeight="1" outlineLevel="2" x14ac:dyDescent="0.2">
      <c r="A247" s="6" t="s">
        <v>359</v>
      </c>
      <c r="B247" s="11" t="str">
        <f t="array" ref="B247">IF(SUM(MID(0&amp;$A247,LARGE(ISNUMBER(-MID($A247,ROW($1:$99),1))*ROW($1:$99),ROW($1:$99))+1,1)*10^ROW($1:$99)/10)&gt;0,$B246,$A247)</f>
        <v>Импульс</v>
      </c>
      <c r="C247" s="10" t="str">
        <f t="shared" si="3"/>
        <v/>
      </c>
    </row>
    <row r="248" spans="1:3" ht="11.1" customHeight="1" outlineLevel="2" x14ac:dyDescent="0.2">
      <c r="A248" s="6" t="s">
        <v>360</v>
      </c>
      <c r="B248" s="11" t="str">
        <f t="array" ref="B248">IF(SUM(MID(0&amp;$A248,LARGE(ISNUMBER(-MID($A248,ROW($1:$99),1))*ROW($1:$99),ROW($1:$99))+1,1)*10^ROW($1:$99)/10)&gt;0,$B247,$A248)</f>
        <v>Импульс</v>
      </c>
      <c r="C248" s="10" t="str">
        <f t="shared" si="3"/>
        <v/>
      </c>
    </row>
    <row r="249" spans="1:3" ht="11.1" customHeight="1" outlineLevel="2" x14ac:dyDescent="0.2">
      <c r="A249" s="6" t="s">
        <v>127</v>
      </c>
      <c r="B249" s="11" t="str">
        <f t="array" ref="B249">IF(SUM(MID(0&amp;$A249,LARGE(ISNUMBER(-MID($A249,ROW($1:$99),1))*ROW($1:$99),ROW($1:$99))+1,1)*10^ROW($1:$99)/10)&gt;0,$B248,$A249)</f>
        <v>Импульс</v>
      </c>
      <c r="C249" s="10" t="str">
        <f t="shared" si="3"/>
        <v/>
      </c>
    </row>
    <row r="250" spans="1:3" ht="11.1" customHeight="1" outlineLevel="2" x14ac:dyDescent="0.2">
      <c r="A250" s="6" t="s">
        <v>128</v>
      </c>
      <c r="B250" s="11" t="str">
        <f t="array" ref="B250">IF(SUM(MID(0&amp;$A250,LARGE(ISNUMBER(-MID($A250,ROW($1:$99),1))*ROW($1:$99),ROW($1:$99))+1,1)*10^ROW($1:$99)/10)&gt;0,$B249,$A250)</f>
        <v>Импульс</v>
      </c>
      <c r="C250" s="10" t="str">
        <f t="shared" si="3"/>
        <v/>
      </c>
    </row>
    <row r="251" spans="1:3" ht="11.1" customHeight="1" outlineLevel="2" x14ac:dyDescent="0.2">
      <c r="A251" s="6" t="s">
        <v>129</v>
      </c>
      <c r="B251" s="11" t="str">
        <f t="array" ref="B251">IF(SUM(MID(0&amp;$A251,LARGE(ISNUMBER(-MID($A251,ROW($1:$99),1))*ROW($1:$99),ROW($1:$99))+1,1)*10^ROW($1:$99)/10)&gt;0,$B250,$A251)</f>
        <v>Импульс</v>
      </c>
      <c r="C251" s="10" t="str">
        <f t="shared" si="3"/>
        <v/>
      </c>
    </row>
    <row r="252" spans="1:3" ht="11.1" customHeight="1" outlineLevel="2" x14ac:dyDescent="0.2">
      <c r="A252" s="6" t="s">
        <v>130</v>
      </c>
      <c r="B252" s="11" t="str">
        <f t="array" ref="B252">IF(SUM(MID(0&amp;$A252,LARGE(ISNUMBER(-MID($A252,ROW($1:$99),1))*ROW($1:$99),ROW($1:$99))+1,1)*10^ROW($1:$99)/10)&gt;0,$B251,$A252)</f>
        <v>Импульс</v>
      </c>
      <c r="C252" s="10" t="str">
        <f t="shared" si="3"/>
        <v/>
      </c>
    </row>
    <row r="253" spans="1:3" ht="11.1" customHeight="1" outlineLevel="1" x14ac:dyDescent="0.2">
      <c r="A253" s="5" t="s">
        <v>361</v>
      </c>
      <c r="B253" s="11" t="str">
        <f t="array" ref="B253">IF(SUM(MID(0&amp;$A253,LARGE(ISNUMBER(-MID($A253,ROW($1:$99),1))*ROW($1:$99),ROW($1:$99))+1,1)*10^ROW($1:$99)/10)&gt;0,$B252,$A253)</f>
        <v>Канищева Светлана Викторовна</v>
      </c>
      <c r="C253" s="10">
        <f t="shared" si="3"/>
        <v>2</v>
      </c>
    </row>
    <row r="254" spans="1:3" ht="11.1" customHeight="1" outlineLevel="2" x14ac:dyDescent="0.2">
      <c r="A254" s="6" t="s">
        <v>110</v>
      </c>
      <c r="B254" s="11" t="str">
        <f t="array" ref="B254">IF(SUM(MID(0&amp;$A254,LARGE(ISNUMBER(-MID($A254,ROW($1:$99),1))*ROW($1:$99),ROW($1:$99))+1,1)*10^ROW($1:$99)/10)&gt;0,$B253,$A254)</f>
        <v>Канищева Светлана Викторовна</v>
      </c>
      <c r="C254" s="10" t="str">
        <f t="shared" si="3"/>
        <v/>
      </c>
    </row>
    <row r="255" spans="1:3" ht="21.95" customHeight="1" outlineLevel="2" x14ac:dyDescent="0.2">
      <c r="A255" s="6" t="s">
        <v>362</v>
      </c>
      <c r="B255" s="11" t="str">
        <f t="array" ref="B255">IF(SUM(MID(0&amp;$A255,LARGE(ISNUMBER(-MID($A255,ROW($1:$99),1))*ROW($1:$99),ROW($1:$99))+1,1)*10^ROW($1:$99)/10)&gt;0,$B254,$A255)</f>
        <v>Канищева Светлана Викторовна</v>
      </c>
      <c r="C255" s="10" t="str">
        <f t="shared" si="3"/>
        <v/>
      </c>
    </row>
    <row r="256" spans="1:3" ht="11.1" customHeight="1" outlineLevel="1" x14ac:dyDescent="0.2">
      <c r="A256" s="5" t="s">
        <v>363</v>
      </c>
      <c r="B256" s="11" t="str">
        <f t="array" ref="B256">IF(SUM(MID(0&amp;$A256,LARGE(ISNUMBER(-MID($A256,ROW($1:$99),1))*ROW($1:$99),ROW($1:$99))+1,1)*10^ROW($1:$99)/10)&gt;0,$B255,$A256)</f>
        <v>КМУ"ГИДРОМОНТАЖ</v>
      </c>
      <c r="C256" s="10">
        <f t="shared" si="3"/>
        <v>1</v>
      </c>
    </row>
    <row r="257" spans="1:3" ht="11.1" customHeight="1" outlineLevel="2" x14ac:dyDescent="0.2">
      <c r="A257" s="6" t="s">
        <v>364</v>
      </c>
      <c r="B257" s="11" t="str">
        <f t="array" ref="B257">IF(SUM(MID(0&amp;$A257,LARGE(ISNUMBER(-MID($A257,ROW($1:$99),1))*ROW($1:$99),ROW($1:$99))+1,1)*10^ROW($1:$99)/10)&gt;0,$B256,$A257)</f>
        <v>КМУ"ГИДРОМОНТАЖ</v>
      </c>
      <c r="C257" s="10" t="str">
        <f t="shared" si="3"/>
        <v/>
      </c>
    </row>
    <row r="258" spans="1:3" ht="11.1" customHeight="1" outlineLevel="1" x14ac:dyDescent="0.2">
      <c r="A258" s="5" t="s">
        <v>365</v>
      </c>
      <c r="B258" s="11" t="str">
        <f t="array" ref="B258">IF(SUM(MID(0&amp;$A258,LARGE(ISNUMBER(-MID($A258,ROW($1:$99),1))*ROW($1:$99),ROW($1:$99))+1,1)*10^ROW($1:$99)/10)&gt;0,$B257,$A258)</f>
        <v>Красресурс</v>
      </c>
      <c r="C258" s="10">
        <f t="shared" si="3"/>
        <v>1</v>
      </c>
    </row>
    <row r="259" spans="1:3" ht="11.1" customHeight="1" outlineLevel="2" x14ac:dyDescent="0.2">
      <c r="A259" s="6" t="s">
        <v>173</v>
      </c>
      <c r="B259" s="11" t="str">
        <f t="array" ref="B259">IF(SUM(MID(0&amp;$A259,LARGE(ISNUMBER(-MID($A259,ROW($1:$99),1))*ROW($1:$99),ROW($1:$99))+1,1)*10^ROW($1:$99)/10)&gt;0,$B258,$A259)</f>
        <v>Красресурс</v>
      </c>
      <c r="C259" s="10" t="str">
        <f t="shared" ref="C259:C322" si="4">IF($B259=$B258,"",COUNTIF($B$2:$B$748,B259)-1)</f>
        <v/>
      </c>
    </row>
    <row r="260" spans="1:3" ht="11.1" customHeight="1" outlineLevel="1" x14ac:dyDescent="0.2">
      <c r="A260" s="5" t="s">
        <v>366</v>
      </c>
      <c r="B260" s="11" t="str">
        <f t="array" ref="B260">IF(SUM(MID(0&amp;$A260,LARGE(ISNUMBER(-MID($A260,ROW($1:$99),1))*ROW($1:$99),ROW($1:$99))+1,1)*10^ROW($1:$99)/10)&gt;0,$B259,$A260)</f>
        <v>КрасСК</v>
      </c>
      <c r="C260" s="10">
        <f t="shared" si="4"/>
        <v>9</v>
      </c>
    </row>
    <row r="261" spans="1:3" ht="11.1" customHeight="1" outlineLevel="2" x14ac:dyDescent="0.2">
      <c r="A261" s="6" t="s">
        <v>83</v>
      </c>
      <c r="B261" s="11" t="str">
        <f t="array" ref="B261">IF(SUM(MID(0&amp;$A261,LARGE(ISNUMBER(-MID($A261,ROW($1:$99),1))*ROW($1:$99),ROW($1:$99))+1,1)*10^ROW($1:$99)/10)&gt;0,$B260,$A261)</f>
        <v>КрасСК</v>
      </c>
      <c r="C261" s="10" t="str">
        <f t="shared" si="4"/>
        <v/>
      </c>
    </row>
    <row r="262" spans="1:3" ht="21.95" customHeight="1" outlineLevel="2" x14ac:dyDescent="0.2">
      <c r="A262" s="6" t="s">
        <v>367</v>
      </c>
      <c r="B262" s="11" t="str">
        <f t="array" ref="B262">IF(SUM(MID(0&amp;$A262,LARGE(ISNUMBER(-MID($A262,ROW($1:$99),1))*ROW($1:$99),ROW($1:$99))+1,1)*10^ROW($1:$99)/10)&gt;0,$B261,$A262)</f>
        <v>КрасСК</v>
      </c>
      <c r="C262" s="10" t="str">
        <f t="shared" si="4"/>
        <v/>
      </c>
    </row>
    <row r="263" spans="1:3" ht="21.95" customHeight="1" outlineLevel="2" x14ac:dyDescent="0.2">
      <c r="A263" s="6" t="s">
        <v>233</v>
      </c>
      <c r="B263" s="11" t="str">
        <f t="array" ref="B263">IF(SUM(MID(0&amp;$A263,LARGE(ISNUMBER(-MID($A263,ROW($1:$99),1))*ROW($1:$99),ROW($1:$99))+1,1)*10^ROW($1:$99)/10)&gt;0,$B262,$A263)</f>
        <v>КрасСК</v>
      </c>
      <c r="C263" s="10" t="str">
        <f t="shared" si="4"/>
        <v/>
      </c>
    </row>
    <row r="264" spans="1:3" ht="11.1" customHeight="1" outlineLevel="2" x14ac:dyDescent="0.2">
      <c r="A264" s="6" t="s">
        <v>335</v>
      </c>
      <c r="B264" s="11" t="str">
        <f t="array" ref="B264">IF(SUM(MID(0&amp;$A264,LARGE(ISNUMBER(-MID($A264,ROW($1:$99),1))*ROW($1:$99),ROW($1:$99))+1,1)*10^ROW($1:$99)/10)&gt;0,$B263,$A264)</f>
        <v>КрасСК</v>
      </c>
      <c r="C264" s="10" t="str">
        <f t="shared" si="4"/>
        <v/>
      </c>
    </row>
    <row r="265" spans="1:3" ht="11.1" customHeight="1" outlineLevel="2" x14ac:dyDescent="0.2">
      <c r="A265" s="6" t="s">
        <v>13</v>
      </c>
      <c r="B265" s="11" t="str">
        <f t="array" ref="B265">IF(SUM(MID(0&amp;$A265,LARGE(ISNUMBER(-MID($A265,ROW($1:$99),1))*ROW($1:$99),ROW($1:$99))+1,1)*10^ROW($1:$99)/10)&gt;0,$B264,$A265)</f>
        <v>КрасСК</v>
      </c>
      <c r="C265" s="10" t="str">
        <f t="shared" si="4"/>
        <v/>
      </c>
    </row>
    <row r="266" spans="1:3" ht="11.1" customHeight="1" outlineLevel="2" x14ac:dyDescent="0.2">
      <c r="A266" s="6" t="s">
        <v>143</v>
      </c>
      <c r="B266" s="11" t="str">
        <f t="array" ref="B266">IF(SUM(MID(0&amp;$A266,LARGE(ISNUMBER(-MID($A266,ROW($1:$99),1))*ROW($1:$99),ROW($1:$99))+1,1)*10^ROW($1:$99)/10)&gt;0,$B265,$A266)</f>
        <v>КрасСК</v>
      </c>
      <c r="C266" s="10" t="str">
        <f t="shared" si="4"/>
        <v/>
      </c>
    </row>
    <row r="267" spans="1:3" ht="11.1" customHeight="1" outlineLevel="2" x14ac:dyDescent="0.2">
      <c r="A267" s="6" t="s">
        <v>43</v>
      </c>
      <c r="B267" s="11" t="str">
        <f t="array" ref="B267">IF(SUM(MID(0&amp;$A267,LARGE(ISNUMBER(-MID($A267,ROW($1:$99),1))*ROW($1:$99),ROW($1:$99))+1,1)*10^ROW($1:$99)/10)&gt;0,$B266,$A267)</f>
        <v>КрасСК</v>
      </c>
      <c r="C267" s="10" t="str">
        <f t="shared" si="4"/>
        <v/>
      </c>
    </row>
    <row r="268" spans="1:3" ht="11.1" customHeight="1" outlineLevel="2" x14ac:dyDescent="0.2">
      <c r="A268" s="6" t="s">
        <v>368</v>
      </c>
      <c r="B268" s="11" t="str">
        <f t="array" ref="B268">IF(SUM(MID(0&amp;$A268,LARGE(ISNUMBER(-MID($A268,ROW($1:$99),1))*ROW($1:$99),ROW($1:$99))+1,1)*10^ROW($1:$99)/10)&gt;0,$B267,$A268)</f>
        <v>КрасСК</v>
      </c>
      <c r="C268" s="10" t="str">
        <f t="shared" si="4"/>
        <v/>
      </c>
    </row>
    <row r="269" spans="1:3" ht="11.1" customHeight="1" outlineLevel="2" x14ac:dyDescent="0.2">
      <c r="A269" s="6" t="s">
        <v>240</v>
      </c>
      <c r="B269" s="11" t="str">
        <f t="array" ref="B269">IF(SUM(MID(0&amp;$A269,LARGE(ISNUMBER(-MID($A269,ROW($1:$99),1))*ROW($1:$99),ROW($1:$99))+1,1)*10^ROW($1:$99)/10)&gt;0,$B268,$A269)</f>
        <v>КрасСК</v>
      </c>
      <c r="C269" s="10" t="str">
        <f t="shared" si="4"/>
        <v/>
      </c>
    </row>
    <row r="270" spans="1:3" ht="11.1" customHeight="1" outlineLevel="1" x14ac:dyDescent="0.2">
      <c r="A270" s="5" t="s">
        <v>369</v>
      </c>
      <c r="B270" s="11" t="str">
        <f t="array" ref="B270">IF(SUM(MID(0&amp;$A270,LARGE(ISNUMBER(-MID($A270,ROW($1:$99),1))*ROW($1:$99),ROW($1:$99))+1,1)*10^ROW($1:$99)/10)&gt;0,$B269,$A270)</f>
        <v>Меркурьев Евгений Аркадьевич</v>
      </c>
      <c r="C270" s="10">
        <f t="shared" si="4"/>
        <v>1</v>
      </c>
    </row>
    <row r="271" spans="1:3" ht="11.1" customHeight="1" outlineLevel="2" x14ac:dyDescent="0.2">
      <c r="A271" s="6" t="s">
        <v>370</v>
      </c>
      <c r="B271" s="11" t="str">
        <f t="array" ref="B271">IF(SUM(MID(0&amp;$A271,LARGE(ISNUMBER(-MID($A271,ROW($1:$99),1))*ROW($1:$99),ROW($1:$99))+1,1)*10^ROW($1:$99)/10)&gt;0,$B270,$A271)</f>
        <v>Меркурьев Евгений Аркадьевич</v>
      </c>
      <c r="C271" s="10" t="str">
        <f t="shared" si="4"/>
        <v/>
      </c>
    </row>
    <row r="272" spans="1:3" ht="11.1" customHeight="1" outlineLevel="1" x14ac:dyDescent="0.2">
      <c r="A272" s="5" t="s">
        <v>371</v>
      </c>
      <c r="B272" s="11" t="str">
        <f t="array" ref="B272">IF(SUM(MID(0&amp;$A272,LARGE(ISNUMBER(-MID($A272,ROW($1:$99),1))*ROW($1:$99),ROW($1:$99))+1,1)*10^ROW($1:$99)/10)&gt;0,$B271,$A272)</f>
        <v>МП "Горэлектротранс"</v>
      </c>
      <c r="C272" s="10">
        <f t="shared" si="4"/>
        <v>7</v>
      </c>
    </row>
    <row r="273" spans="1:3" ht="11.1" customHeight="1" outlineLevel="2" x14ac:dyDescent="0.2">
      <c r="A273" s="6" t="s">
        <v>372</v>
      </c>
      <c r="B273" s="11" t="str">
        <f t="array" ref="B273">IF(SUM(MID(0&amp;$A273,LARGE(ISNUMBER(-MID($A273,ROW($1:$99),1))*ROW($1:$99),ROW($1:$99))+1,1)*10^ROW($1:$99)/10)&gt;0,$B272,$A273)</f>
        <v>МП "Горэлектротранс"</v>
      </c>
      <c r="C273" s="10" t="str">
        <f t="shared" si="4"/>
        <v/>
      </c>
    </row>
    <row r="274" spans="1:3" ht="11.1" customHeight="1" outlineLevel="2" x14ac:dyDescent="0.2">
      <c r="A274" s="6" t="s">
        <v>373</v>
      </c>
      <c r="B274" s="11" t="str">
        <f t="array" ref="B274">IF(SUM(MID(0&amp;$A274,LARGE(ISNUMBER(-MID($A274,ROW($1:$99),1))*ROW($1:$99),ROW($1:$99))+1,1)*10^ROW($1:$99)/10)&gt;0,$B273,$A274)</f>
        <v>МП "Горэлектротранс"</v>
      </c>
      <c r="C274" s="10" t="str">
        <f t="shared" si="4"/>
        <v/>
      </c>
    </row>
    <row r="275" spans="1:3" ht="11.1" customHeight="1" outlineLevel="2" x14ac:dyDescent="0.2">
      <c r="A275" s="6" t="s">
        <v>374</v>
      </c>
      <c r="B275" s="11" t="str">
        <f t="array" ref="B275">IF(SUM(MID(0&amp;$A275,LARGE(ISNUMBER(-MID($A275,ROW($1:$99),1))*ROW($1:$99),ROW($1:$99))+1,1)*10^ROW($1:$99)/10)&gt;0,$B274,$A275)</f>
        <v>МП "Горэлектротранс"</v>
      </c>
      <c r="C275" s="10" t="str">
        <f t="shared" si="4"/>
        <v/>
      </c>
    </row>
    <row r="276" spans="1:3" ht="11.1" customHeight="1" outlineLevel="2" x14ac:dyDescent="0.2">
      <c r="A276" s="6" t="s">
        <v>375</v>
      </c>
      <c r="B276" s="11" t="str">
        <f t="array" ref="B276">IF(SUM(MID(0&amp;$A276,LARGE(ISNUMBER(-MID($A276,ROW($1:$99),1))*ROW($1:$99),ROW($1:$99))+1,1)*10^ROW($1:$99)/10)&gt;0,$B275,$A276)</f>
        <v>МП "Горэлектротранс"</v>
      </c>
      <c r="C276" s="10" t="str">
        <f t="shared" si="4"/>
        <v/>
      </c>
    </row>
    <row r="277" spans="1:3" ht="11.1" customHeight="1" outlineLevel="2" x14ac:dyDescent="0.2">
      <c r="A277" s="6" t="s">
        <v>376</v>
      </c>
      <c r="B277" s="11" t="str">
        <f t="array" ref="B277">IF(SUM(MID(0&amp;$A277,LARGE(ISNUMBER(-MID($A277,ROW($1:$99),1))*ROW($1:$99),ROW($1:$99))+1,1)*10^ROW($1:$99)/10)&gt;0,$B276,$A277)</f>
        <v>МП "Горэлектротранс"</v>
      </c>
      <c r="C277" s="10" t="str">
        <f t="shared" si="4"/>
        <v/>
      </c>
    </row>
    <row r="278" spans="1:3" ht="11.1" customHeight="1" outlineLevel="2" x14ac:dyDescent="0.2">
      <c r="A278" s="6" t="s">
        <v>377</v>
      </c>
      <c r="B278" s="11" t="str">
        <f t="array" ref="B278">IF(SUM(MID(0&amp;$A278,LARGE(ISNUMBER(-MID($A278,ROW($1:$99),1))*ROW($1:$99),ROW($1:$99))+1,1)*10^ROW($1:$99)/10)&gt;0,$B277,$A278)</f>
        <v>МП "Горэлектротранс"</v>
      </c>
      <c r="C278" s="10" t="str">
        <f t="shared" si="4"/>
        <v/>
      </c>
    </row>
    <row r="279" spans="1:3" ht="11.1" customHeight="1" outlineLevel="2" x14ac:dyDescent="0.2">
      <c r="A279" s="6" t="s">
        <v>378</v>
      </c>
      <c r="B279" s="11" t="str">
        <f t="array" ref="B279">IF(SUM(MID(0&amp;$A279,LARGE(ISNUMBER(-MID($A279,ROW($1:$99),1))*ROW($1:$99),ROW($1:$99))+1,1)*10^ROW($1:$99)/10)&gt;0,$B278,$A279)</f>
        <v>МП "Горэлектротранс"</v>
      </c>
      <c r="C279" s="10" t="str">
        <f t="shared" si="4"/>
        <v/>
      </c>
    </row>
    <row r="280" spans="1:3" ht="11.1" customHeight="1" outlineLevel="1" x14ac:dyDescent="0.2">
      <c r="A280" s="5" t="s">
        <v>379</v>
      </c>
      <c r="B280" s="11" t="str">
        <f t="array" ref="B280">IF(SUM(MID(0&amp;$A280,LARGE(ISNUMBER(-MID($A280,ROW($1:$99),1))*ROW($1:$99),ROW($1:$99))+1,1)*10^ROW($1:$99)/10)&gt;0,$B279,$A280)</f>
        <v>НВ</v>
      </c>
      <c r="C280" s="10">
        <f t="shared" si="4"/>
        <v>32</v>
      </c>
    </row>
    <row r="281" spans="1:3" ht="11.1" customHeight="1" outlineLevel="2" x14ac:dyDescent="0.2">
      <c r="A281" s="6" t="s">
        <v>158</v>
      </c>
      <c r="B281" s="11" t="str">
        <f t="array" ref="B281">IF(SUM(MID(0&amp;$A281,LARGE(ISNUMBER(-MID($A281,ROW($1:$99),1))*ROW($1:$99),ROW($1:$99))+1,1)*10^ROW($1:$99)/10)&gt;0,$B280,$A281)</f>
        <v>НВ</v>
      </c>
      <c r="C281" s="10" t="str">
        <f t="shared" si="4"/>
        <v/>
      </c>
    </row>
    <row r="282" spans="1:3" ht="11.1" customHeight="1" outlineLevel="2" x14ac:dyDescent="0.2">
      <c r="A282" s="6" t="s">
        <v>197</v>
      </c>
      <c r="B282" s="11" t="str">
        <f t="array" ref="B282">IF(SUM(MID(0&amp;$A282,LARGE(ISNUMBER(-MID($A282,ROW($1:$99),1))*ROW($1:$99),ROW($1:$99))+1,1)*10^ROW($1:$99)/10)&gt;0,$B281,$A282)</f>
        <v>НВ</v>
      </c>
      <c r="C282" s="10" t="str">
        <f t="shared" si="4"/>
        <v/>
      </c>
    </row>
    <row r="283" spans="1:3" ht="11.1" customHeight="1" outlineLevel="2" x14ac:dyDescent="0.2">
      <c r="A283" s="6" t="s">
        <v>11</v>
      </c>
      <c r="B283" s="11" t="str">
        <f t="array" ref="B283">IF(SUM(MID(0&amp;$A283,LARGE(ISNUMBER(-MID($A283,ROW($1:$99),1))*ROW($1:$99),ROW($1:$99))+1,1)*10^ROW($1:$99)/10)&gt;0,$B282,$A283)</f>
        <v>НВ</v>
      </c>
      <c r="C283" s="10" t="str">
        <f t="shared" si="4"/>
        <v/>
      </c>
    </row>
    <row r="284" spans="1:3" ht="11.1" customHeight="1" outlineLevel="2" x14ac:dyDescent="0.2">
      <c r="A284" s="6" t="s">
        <v>83</v>
      </c>
      <c r="B284" s="11" t="str">
        <f t="array" ref="B284">IF(SUM(MID(0&amp;$A284,LARGE(ISNUMBER(-MID($A284,ROW($1:$99),1))*ROW($1:$99),ROW($1:$99))+1,1)*10^ROW($1:$99)/10)&gt;0,$B283,$A284)</f>
        <v>НВ</v>
      </c>
      <c r="C284" s="10" t="str">
        <f t="shared" si="4"/>
        <v/>
      </c>
    </row>
    <row r="285" spans="1:3" ht="11.1" customHeight="1" outlineLevel="2" x14ac:dyDescent="0.2">
      <c r="A285" s="6" t="s">
        <v>84</v>
      </c>
      <c r="B285" s="11" t="str">
        <f t="array" ref="B285">IF(SUM(MID(0&amp;$A285,LARGE(ISNUMBER(-MID($A285,ROW($1:$99),1))*ROW($1:$99),ROW($1:$99))+1,1)*10^ROW($1:$99)/10)&gt;0,$B284,$A285)</f>
        <v>НВ</v>
      </c>
      <c r="C285" s="10" t="str">
        <f t="shared" si="4"/>
        <v/>
      </c>
    </row>
    <row r="286" spans="1:3" ht="11.1" customHeight="1" outlineLevel="2" x14ac:dyDescent="0.2">
      <c r="A286" s="6" t="s">
        <v>380</v>
      </c>
      <c r="B286" s="11" t="str">
        <f t="array" ref="B286">IF(SUM(MID(0&amp;$A286,LARGE(ISNUMBER(-MID($A286,ROW($1:$99),1))*ROW($1:$99),ROW($1:$99))+1,1)*10^ROW($1:$99)/10)&gt;0,$B285,$A286)</f>
        <v>НВ</v>
      </c>
      <c r="C286" s="10" t="str">
        <f t="shared" si="4"/>
        <v/>
      </c>
    </row>
    <row r="287" spans="1:3" ht="11.1" customHeight="1" outlineLevel="2" x14ac:dyDescent="0.2">
      <c r="A287" s="6" t="s">
        <v>9</v>
      </c>
      <c r="B287" s="11" t="str">
        <f t="array" ref="B287">IF(SUM(MID(0&amp;$A287,LARGE(ISNUMBER(-MID($A287,ROW($1:$99),1))*ROW($1:$99),ROW($1:$99))+1,1)*10^ROW($1:$99)/10)&gt;0,$B286,$A287)</f>
        <v>НВ</v>
      </c>
      <c r="C287" s="10" t="str">
        <f t="shared" si="4"/>
        <v/>
      </c>
    </row>
    <row r="288" spans="1:3" ht="11.1" customHeight="1" outlineLevel="2" x14ac:dyDescent="0.2">
      <c r="A288" s="6" t="s">
        <v>28</v>
      </c>
      <c r="B288" s="11" t="str">
        <f t="array" ref="B288">IF(SUM(MID(0&amp;$A288,LARGE(ISNUMBER(-MID($A288,ROW($1:$99),1))*ROW($1:$99),ROW($1:$99))+1,1)*10^ROW($1:$99)/10)&gt;0,$B287,$A288)</f>
        <v>НВ</v>
      </c>
      <c r="C288" s="10" t="str">
        <f t="shared" si="4"/>
        <v/>
      </c>
    </row>
    <row r="289" spans="1:3" ht="11.1" customHeight="1" outlineLevel="2" x14ac:dyDescent="0.2">
      <c r="A289" s="6" t="s">
        <v>88</v>
      </c>
      <c r="B289" s="11" t="str">
        <f t="array" ref="B289">IF(SUM(MID(0&amp;$A289,LARGE(ISNUMBER(-MID($A289,ROW($1:$99),1))*ROW($1:$99),ROW($1:$99))+1,1)*10^ROW($1:$99)/10)&gt;0,$B288,$A289)</f>
        <v>НВ</v>
      </c>
      <c r="C289" s="10" t="str">
        <f t="shared" si="4"/>
        <v/>
      </c>
    </row>
    <row r="290" spans="1:3" ht="11.1" customHeight="1" outlineLevel="2" x14ac:dyDescent="0.2">
      <c r="A290" s="6" t="s">
        <v>89</v>
      </c>
      <c r="B290" s="11" t="str">
        <f t="array" ref="B290">IF(SUM(MID(0&amp;$A290,LARGE(ISNUMBER(-MID($A290,ROW($1:$99),1))*ROW($1:$99),ROW($1:$99))+1,1)*10^ROW($1:$99)/10)&gt;0,$B289,$A290)</f>
        <v>НВ</v>
      </c>
      <c r="C290" s="10" t="str">
        <f t="shared" si="4"/>
        <v/>
      </c>
    </row>
    <row r="291" spans="1:3" ht="11.1" customHeight="1" outlineLevel="2" x14ac:dyDescent="0.2">
      <c r="A291" s="6" t="s">
        <v>90</v>
      </c>
      <c r="B291" s="11" t="str">
        <f t="array" ref="B291">IF(SUM(MID(0&amp;$A291,LARGE(ISNUMBER(-MID($A291,ROW($1:$99),1))*ROW($1:$99),ROW($1:$99))+1,1)*10^ROW($1:$99)/10)&gt;0,$B290,$A291)</f>
        <v>НВ</v>
      </c>
      <c r="C291" s="10" t="str">
        <f t="shared" si="4"/>
        <v/>
      </c>
    </row>
    <row r="292" spans="1:3" ht="11.1" customHeight="1" outlineLevel="2" x14ac:dyDescent="0.2">
      <c r="A292" s="6" t="s">
        <v>381</v>
      </c>
      <c r="B292" s="11" t="str">
        <f t="array" ref="B292">IF(SUM(MID(0&amp;$A292,LARGE(ISNUMBER(-MID($A292,ROW($1:$99),1))*ROW($1:$99),ROW($1:$99))+1,1)*10^ROW($1:$99)/10)&gt;0,$B291,$A292)</f>
        <v>НВ</v>
      </c>
      <c r="C292" s="10" t="str">
        <f t="shared" si="4"/>
        <v/>
      </c>
    </row>
    <row r="293" spans="1:3" ht="11.1" customHeight="1" outlineLevel="2" x14ac:dyDescent="0.2">
      <c r="A293" s="6" t="s">
        <v>382</v>
      </c>
      <c r="B293" s="11" t="str">
        <f t="array" ref="B293">IF(SUM(MID(0&amp;$A293,LARGE(ISNUMBER(-MID($A293,ROW($1:$99),1))*ROW($1:$99),ROW($1:$99))+1,1)*10^ROW($1:$99)/10)&gt;0,$B292,$A293)</f>
        <v>НВ</v>
      </c>
      <c r="C293" s="10" t="str">
        <f t="shared" si="4"/>
        <v/>
      </c>
    </row>
    <row r="294" spans="1:3" ht="11.1" customHeight="1" outlineLevel="2" x14ac:dyDescent="0.2">
      <c r="A294" s="6" t="s">
        <v>49</v>
      </c>
      <c r="B294" s="11" t="str">
        <f t="array" ref="B294">IF(SUM(MID(0&amp;$A294,LARGE(ISNUMBER(-MID($A294,ROW($1:$99),1))*ROW($1:$99),ROW($1:$99))+1,1)*10^ROW($1:$99)/10)&gt;0,$B293,$A294)</f>
        <v>НВ</v>
      </c>
      <c r="C294" s="10" t="str">
        <f t="shared" si="4"/>
        <v/>
      </c>
    </row>
    <row r="295" spans="1:3" ht="11.1" customHeight="1" outlineLevel="2" x14ac:dyDescent="0.2">
      <c r="A295" s="6" t="s">
        <v>43</v>
      </c>
      <c r="B295" s="11" t="str">
        <f t="array" ref="B295">IF(SUM(MID(0&amp;$A295,LARGE(ISNUMBER(-MID($A295,ROW($1:$99),1))*ROW($1:$99),ROW($1:$99))+1,1)*10^ROW($1:$99)/10)&gt;0,$B294,$A295)</f>
        <v>НВ</v>
      </c>
      <c r="C295" s="10" t="str">
        <f t="shared" si="4"/>
        <v/>
      </c>
    </row>
    <row r="296" spans="1:3" ht="11.1" customHeight="1" outlineLevel="2" x14ac:dyDescent="0.2">
      <c r="A296" s="6" t="s">
        <v>6</v>
      </c>
      <c r="B296" s="11" t="str">
        <f t="array" ref="B296">IF(SUM(MID(0&amp;$A296,LARGE(ISNUMBER(-MID($A296,ROW($1:$99),1))*ROW($1:$99),ROW($1:$99))+1,1)*10^ROW($1:$99)/10)&gt;0,$B295,$A296)</f>
        <v>НВ</v>
      </c>
      <c r="C296" s="10" t="str">
        <f t="shared" si="4"/>
        <v/>
      </c>
    </row>
    <row r="297" spans="1:3" ht="11.1" customHeight="1" outlineLevel="2" x14ac:dyDescent="0.2">
      <c r="A297" s="6" t="s">
        <v>76</v>
      </c>
      <c r="B297" s="11" t="str">
        <f t="array" ref="B297">IF(SUM(MID(0&amp;$A297,LARGE(ISNUMBER(-MID($A297,ROW($1:$99),1))*ROW($1:$99),ROW($1:$99))+1,1)*10^ROW($1:$99)/10)&gt;0,$B296,$A297)</f>
        <v>НВ</v>
      </c>
      <c r="C297" s="10" t="str">
        <f t="shared" si="4"/>
        <v/>
      </c>
    </row>
    <row r="298" spans="1:3" ht="11.1" customHeight="1" outlineLevel="2" x14ac:dyDescent="0.2">
      <c r="A298" s="6" t="s">
        <v>133</v>
      </c>
      <c r="B298" s="11" t="str">
        <f t="array" ref="B298">IF(SUM(MID(0&amp;$A298,LARGE(ISNUMBER(-MID($A298,ROW($1:$99),1))*ROW($1:$99),ROW($1:$99))+1,1)*10^ROW($1:$99)/10)&gt;0,$B297,$A298)</f>
        <v>НВ</v>
      </c>
      <c r="C298" s="10" t="str">
        <f t="shared" si="4"/>
        <v/>
      </c>
    </row>
    <row r="299" spans="1:3" ht="11.1" customHeight="1" outlineLevel="2" x14ac:dyDescent="0.2">
      <c r="A299" s="6" t="s">
        <v>14</v>
      </c>
      <c r="B299" s="11" t="str">
        <f t="array" ref="B299">IF(SUM(MID(0&amp;$A299,LARGE(ISNUMBER(-MID($A299,ROW($1:$99),1))*ROW($1:$99),ROW($1:$99))+1,1)*10^ROW($1:$99)/10)&gt;0,$B298,$A299)</f>
        <v>НВ</v>
      </c>
      <c r="C299" s="10" t="str">
        <f t="shared" si="4"/>
        <v/>
      </c>
    </row>
    <row r="300" spans="1:3" ht="11.1" customHeight="1" outlineLevel="2" x14ac:dyDescent="0.2">
      <c r="A300" s="6" t="s">
        <v>383</v>
      </c>
      <c r="B300" s="11" t="str">
        <f t="array" ref="B300">IF(SUM(MID(0&amp;$A300,LARGE(ISNUMBER(-MID($A300,ROW($1:$99),1))*ROW($1:$99),ROW($1:$99))+1,1)*10^ROW($1:$99)/10)&gt;0,$B299,$A300)</f>
        <v>НВ</v>
      </c>
      <c r="C300" s="10" t="str">
        <f t="shared" si="4"/>
        <v/>
      </c>
    </row>
    <row r="301" spans="1:3" ht="11.1" customHeight="1" outlineLevel="2" x14ac:dyDescent="0.2">
      <c r="A301" s="6" t="s">
        <v>345</v>
      </c>
      <c r="B301" s="11" t="str">
        <f t="array" ref="B301">IF(SUM(MID(0&amp;$A301,LARGE(ISNUMBER(-MID($A301,ROW($1:$99),1))*ROW($1:$99),ROW($1:$99))+1,1)*10^ROW($1:$99)/10)&gt;0,$B300,$A301)</f>
        <v>НВ</v>
      </c>
      <c r="C301" s="10" t="str">
        <f t="shared" si="4"/>
        <v/>
      </c>
    </row>
    <row r="302" spans="1:3" ht="11.1" customHeight="1" outlineLevel="2" x14ac:dyDescent="0.2">
      <c r="A302" s="6" t="s">
        <v>26</v>
      </c>
      <c r="B302" s="11" t="str">
        <f t="array" ref="B302">IF(SUM(MID(0&amp;$A302,LARGE(ISNUMBER(-MID($A302,ROW($1:$99),1))*ROW($1:$99),ROW($1:$99))+1,1)*10^ROW($1:$99)/10)&gt;0,$B301,$A302)</f>
        <v>НВ</v>
      </c>
      <c r="C302" s="10" t="str">
        <f t="shared" si="4"/>
        <v/>
      </c>
    </row>
    <row r="303" spans="1:3" ht="11.1" customHeight="1" outlineLevel="2" x14ac:dyDescent="0.2">
      <c r="A303" s="6" t="s">
        <v>202</v>
      </c>
      <c r="B303" s="11" t="str">
        <f t="array" ref="B303">IF(SUM(MID(0&amp;$A303,LARGE(ISNUMBER(-MID($A303,ROW($1:$99),1))*ROW($1:$99),ROW($1:$99))+1,1)*10^ROW($1:$99)/10)&gt;0,$B302,$A303)</f>
        <v>НВ</v>
      </c>
      <c r="C303" s="10" t="str">
        <f t="shared" si="4"/>
        <v/>
      </c>
    </row>
    <row r="304" spans="1:3" ht="11.1" customHeight="1" outlineLevel="2" x14ac:dyDescent="0.2">
      <c r="A304" s="6" t="s">
        <v>384</v>
      </c>
      <c r="B304" s="11" t="str">
        <f t="array" ref="B304">IF(SUM(MID(0&amp;$A304,LARGE(ISNUMBER(-MID($A304,ROW($1:$99),1))*ROW($1:$99),ROW($1:$99))+1,1)*10^ROW($1:$99)/10)&gt;0,$B303,$A304)</f>
        <v>НВ</v>
      </c>
      <c r="C304" s="10" t="str">
        <f t="shared" si="4"/>
        <v/>
      </c>
    </row>
    <row r="305" spans="1:3" ht="11.1" customHeight="1" outlineLevel="2" x14ac:dyDescent="0.2">
      <c r="A305" s="6" t="s">
        <v>208</v>
      </c>
      <c r="B305" s="11" t="str">
        <f t="array" ref="B305">IF(SUM(MID(0&amp;$A305,LARGE(ISNUMBER(-MID($A305,ROW($1:$99),1))*ROW($1:$99),ROW($1:$99))+1,1)*10^ROW($1:$99)/10)&gt;0,$B304,$A305)</f>
        <v>НВ</v>
      </c>
      <c r="C305" s="10" t="str">
        <f t="shared" si="4"/>
        <v/>
      </c>
    </row>
    <row r="306" spans="1:3" ht="11.1" customHeight="1" outlineLevel="2" x14ac:dyDescent="0.2">
      <c r="A306" s="6" t="s">
        <v>385</v>
      </c>
      <c r="B306" s="11" t="str">
        <f t="array" ref="B306">IF(SUM(MID(0&amp;$A306,LARGE(ISNUMBER(-MID($A306,ROW($1:$99),1))*ROW($1:$99),ROW($1:$99))+1,1)*10^ROW($1:$99)/10)&gt;0,$B305,$A306)</f>
        <v>НВ</v>
      </c>
      <c r="C306" s="10" t="str">
        <f t="shared" si="4"/>
        <v/>
      </c>
    </row>
    <row r="307" spans="1:3" ht="11.1" customHeight="1" outlineLevel="2" x14ac:dyDescent="0.2">
      <c r="A307" s="6" t="s">
        <v>98</v>
      </c>
      <c r="B307" s="11" t="str">
        <f t="array" ref="B307">IF(SUM(MID(0&amp;$A307,LARGE(ISNUMBER(-MID($A307,ROW($1:$99),1))*ROW($1:$99),ROW($1:$99))+1,1)*10^ROW($1:$99)/10)&gt;0,$B306,$A307)</f>
        <v>НВ</v>
      </c>
      <c r="C307" s="10" t="str">
        <f t="shared" si="4"/>
        <v/>
      </c>
    </row>
    <row r="308" spans="1:3" ht="11.1" customHeight="1" outlineLevel="2" x14ac:dyDescent="0.2">
      <c r="A308" s="6" t="s">
        <v>19</v>
      </c>
      <c r="B308" s="11" t="str">
        <f t="array" ref="B308">IF(SUM(MID(0&amp;$A308,LARGE(ISNUMBER(-MID($A308,ROW($1:$99),1))*ROW($1:$99),ROW($1:$99))+1,1)*10^ROW($1:$99)/10)&gt;0,$B307,$A308)</f>
        <v>НВ</v>
      </c>
      <c r="C308" s="10" t="str">
        <f t="shared" si="4"/>
        <v/>
      </c>
    </row>
    <row r="309" spans="1:3" ht="11.1" customHeight="1" outlineLevel="2" x14ac:dyDescent="0.2">
      <c r="A309" s="6" t="s">
        <v>110</v>
      </c>
      <c r="B309" s="11" t="str">
        <f t="array" ref="B309">IF(SUM(MID(0&amp;$A309,LARGE(ISNUMBER(-MID($A309,ROW($1:$99),1))*ROW($1:$99),ROW($1:$99))+1,1)*10^ROW($1:$99)/10)&gt;0,$B308,$A309)</f>
        <v>НВ</v>
      </c>
      <c r="C309" s="10" t="str">
        <f t="shared" si="4"/>
        <v/>
      </c>
    </row>
    <row r="310" spans="1:3" ht="11.1" customHeight="1" outlineLevel="2" x14ac:dyDescent="0.2">
      <c r="A310" s="6" t="s">
        <v>191</v>
      </c>
      <c r="B310" s="11" t="str">
        <f t="array" ref="B310">IF(SUM(MID(0&amp;$A310,LARGE(ISNUMBER(-MID($A310,ROW($1:$99),1))*ROW($1:$99),ROW($1:$99))+1,1)*10^ROW($1:$99)/10)&gt;0,$B309,$A310)</f>
        <v>НВ</v>
      </c>
      <c r="C310" s="10" t="str">
        <f t="shared" si="4"/>
        <v/>
      </c>
    </row>
    <row r="311" spans="1:3" ht="11.1" customHeight="1" outlineLevel="2" x14ac:dyDescent="0.2">
      <c r="A311" s="6" t="s">
        <v>100</v>
      </c>
      <c r="B311" s="11" t="str">
        <f t="array" ref="B311">IF(SUM(MID(0&amp;$A311,LARGE(ISNUMBER(-MID($A311,ROW($1:$99),1))*ROW($1:$99),ROW($1:$99))+1,1)*10^ROW($1:$99)/10)&gt;0,$B310,$A311)</f>
        <v>НВ</v>
      </c>
      <c r="C311" s="10" t="str">
        <f t="shared" si="4"/>
        <v/>
      </c>
    </row>
    <row r="312" spans="1:3" ht="11.1" customHeight="1" outlineLevel="2" x14ac:dyDescent="0.2">
      <c r="A312" s="6" t="s">
        <v>157</v>
      </c>
      <c r="B312" s="11" t="str">
        <f t="array" ref="B312">IF(SUM(MID(0&amp;$A312,LARGE(ISNUMBER(-MID($A312,ROW($1:$99),1))*ROW($1:$99),ROW($1:$99))+1,1)*10^ROW($1:$99)/10)&gt;0,$B311,$A312)</f>
        <v>НВ</v>
      </c>
      <c r="C312" s="10" t="str">
        <f t="shared" si="4"/>
        <v/>
      </c>
    </row>
    <row r="313" spans="1:3" ht="11.1" customHeight="1" outlineLevel="1" x14ac:dyDescent="0.2">
      <c r="A313" s="5" t="s">
        <v>386</v>
      </c>
      <c r="B313" s="11" t="str">
        <f t="array" ref="B313">IF(SUM(MID(0&amp;$A313,LARGE(ISNUMBER(-MID($A313,ROW($1:$99),1))*ROW($1:$99),ROW($1:$99))+1,1)*10^ROW($1:$99)/10)&gt;0,$B312,$A313)</f>
        <v>Ориентир-М</v>
      </c>
      <c r="C313" s="10">
        <f t="shared" si="4"/>
        <v>1</v>
      </c>
    </row>
    <row r="314" spans="1:3" ht="11.1" customHeight="1" outlineLevel="2" x14ac:dyDescent="0.2">
      <c r="A314" s="6" t="s">
        <v>387</v>
      </c>
      <c r="B314" s="11" t="str">
        <f t="array" ref="B314">IF(SUM(MID(0&amp;$A314,LARGE(ISNUMBER(-MID($A314,ROW($1:$99),1))*ROW($1:$99),ROW($1:$99))+1,1)*10^ROW($1:$99)/10)&gt;0,$B313,$A314)</f>
        <v>Ориентир-М</v>
      </c>
      <c r="C314" s="10" t="str">
        <f t="shared" si="4"/>
        <v/>
      </c>
    </row>
    <row r="315" spans="1:3" ht="11.1" customHeight="1" outlineLevel="1" x14ac:dyDescent="0.2">
      <c r="A315" s="5" t="s">
        <v>388</v>
      </c>
      <c r="B315" s="11" t="str">
        <f t="array" ref="B315">IF(SUM(MID(0&amp;$A315,LARGE(ISNUMBER(-MID($A315,ROW($1:$99),1))*ROW($1:$99),ROW($1:$99))+1,1)*10^ROW($1:$99)/10)&gt;0,$B314,$A315)</f>
        <v>Про - Ток</v>
      </c>
      <c r="C315" s="10">
        <f t="shared" si="4"/>
        <v>11</v>
      </c>
    </row>
    <row r="316" spans="1:3" ht="11.1" customHeight="1" outlineLevel="2" x14ac:dyDescent="0.2">
      <c r="A316" s="6" t="s">
        <v>10</v>
      </c>
      <c r="B316" s="11" t="str">
        <f t="array" ref="B316">IF(SUM(MID(0&amp;$A316,LARGE(ISNUMBER(-MID($A316,ROW($1:$99),1))*ROW($1:$99),ROW($1:$99))+1,1)*10^ROW($1:$99)/10)&gt;0,$B315,$A316)</f>
        <v>Про - Ток</v>
      </c>
      <c r="C316" s="10" t="str">
        <f t="shared" si="4"/>
        <v/>
      </c>
    </row>
    <row r="317" spans="1:3" ht="11.1" customHeight="1" outlineLevel="1" x14ac:dyDescent="0.2">
      <c r="A317" s="5" t="s">
        <v>389</v>
      </c>
      <c r="B317" s="11" t="str">
        <f t="array" ref="B317">IF(SUM(MID(0&amp;$A317,LARGE(ISNUMBER(-MID($A317,ROW($1:$99),1))*ROW($1:$99),ROW($1:$99))+1,1)*10^ROW($1:$99)/10)&gt;0,$B316,$A317)</f>
        <v>Про - Ток</v>
      </c>
      <c r="C317" s="10" t="str">
        <f t="shared" si="4"/>
        <v/>
      </c>
    </row>
    <row r="318" spans="1:3" ht="11.1" customHeight="1" outlineLevel="2" x14ac:dyDescent="0.2">
      <c r="A318" s="6" t="s">
        <v>390</v>
      </c>
      <c r="B318" s="11" t="str">
        <f t="array" ref="B318">IF(SUM(MID(0&amp;$A318,LARGE(ISNUMBER(-MID($A318,ROW($1:$99),1))*ROW($1:$99),ROW($1:$99))+1,1)*10^ROW($1:$99)/10)&gt;0,$B317,$A318)</f>
        <v>Про - Ток</v>
      </c>
      <c r="C318" s="10" t="str">
        <f t="shared" si="4"/>
        <v/>
      </c>
    </row>
    <row r="319" spans="1:3" ht="11.1" customHeight="1" outlineLevel="2" x14ac:dyDescent="0.2">
      <c r="A319" s="6" t="s">
        <v>82</v>
      </c>
      <c r="B319" s="11" t="str">
        <f t="array" ref="B319">IF(SUM(MID(0&amp;$A319,LARGE(ISNUMBER(-MID($A319,ROW($1:$99),1))*ROW($1:$99),ROW($1:$99))+1,1)*10^ROW($1:$99)/10)&gt;0,$B318,$A319)</f>
        <v>Про - Ток</v>
      </c>
      <c r="C319" s="10" t="str">
        <f t="shared" si="4"/>
        <v/>
      </c>
    </row>
    <row r="320" spans="1:3" ht="11.1" customHeight="1" outlineLevel="2" x14ac:dyDescent="0.2">
      <c r="A320" s="6" t="s">
        <v>83</v>
      </c>
      <c r="B320" s="11" t="str">
        <f t="array" ref="B320">IF(SUM(MID(0&amp;$A320,LARGE(ISNUMBER(-MID($A320,ROW($1:$99),1))*ROW($1:$99),ROW($1:$99))+1,1)*10^ROW($1:$99)/10)&gt;0,$B319,$A320)</f>
        <v>Про - Ток</v>
      </c>
      <c r="C320" s="10" t="str">
        <f t="shared" si="4"/>
        <v/>
      </c>
    </row>
    <row r="321" spans="1:3" ht="11.1" customHeight="1" outlineLevel="2" x14ac:dyDescent="0.2">
      <c r="A321" s="6" t="s">
        <v>218</v>
      </c>
      <c r="B321" s="11" t="str">
        <f t="array" ref="B321">IF(SUM(MID(0&amp;$A321,LARGE(ISNUMBER(-MID($A321,ROW($1:$99),1))*ROW($1:$99),ROW($1:$99))+1,1)*10^ROW($1:$99)/10)&gt;0,$B320,$A321)</f>
        <v>Про - Ток</v>
      </c>
      <c r="C321" s="10" t="str">
        <f t="shared" si="4"/>
        <v/>
      </c>
    </row>
    <row r="322" spans="1:3" ht="11.1" customHeight="1" outlineLevel="2" x14ac:dyDescent="0.2">
      <c r="A322" s="6" t="s">
        <v>198</v>
      </c>
      <c r="B322" s="11" t="str">
        <f t="array" ref="B322">IF(SUM(MID(0&amp;$A322,LARGE(ISNUMBER(-MID($A322,ROW($1:$99),1))*ROW($1:$99),ROW($1:$99))+1,1)*10^ROW($1:$99)/10)&gt;0,$B321,$A322)</f>
        <v>Про - Ток</v>
      </c>
      <c r="C322" s="10" t="str">
        <f t="shared" si="4"/>
        <v/>
      </c>
    </row>
    <row r="323" spans="1:3" ht="11.1" customHeight="1" outlineLevel="2" x14ac:dyDescent="0.2">
      <c r="A323" s="6" t="s">
        <v>143</v>
      </c>
      <c r="B323" s="11" t="str">
        <f t="array" ref="B323">IF(SUM(MID(0&amp;$A323,LARGE(ISNUMBER(-MID($A323,ROW($1:$99),1))*ROW($1:$99),ROW($1:$99))+1,1)*10^ROW($1:$99)/10)&gt;0,$B322,$A323)</f>
        <v>Про - Ток</v>
      </c>
      <c r="C323" s="10" t="str">
        <f t="shared" ref="C323:C386" si="5">IF($B323=$B322,"",COUNTIF($B$2:$B$748,B323)-1)</f>
        <v/>
      </c>
    </row>
    <row r="324" spans="1:3" ht="11.1" customHeight="1" outlineLevel="2" x14ac:dyDescent="0.2">
      <c r="A324" s="6" t="s">
        <v>49</v>
      </c>
      <c r="B324" s="11" t="str">
        <f t="array" ref="B324">IF(SUM(MID(0&amp;$A324,LARGE(ISNUMBER(-MID($A324,ROW($1:$99),1))*ROW($1:$99),ROW($1:$99))+1,1)*10^ROW($1:$99)/10)&gt;0,$B323,$A324)</f>
        <v>Про - Ток</v>
      </c>
      <c r="C324" s="10" t="str">
        <f t="shared" si="5"/>
        <v/>
      </c>
    </row>
    <row r="325" spans="1:3" ht="11.1" customHeight="1" outlineLevel="2" x14ac:dyDescent="0.2">
      <c r="A325" s="6" t="s">
        <v>43</v>
      </c>
      <c r="B325" s="11" t="str">
        <f t="array" ref="B325">IF(SUM(MID(0&amp;$A325,LARGE(ISNUMBER(-MID($A325,ROW($1:$99),1))*ROW($1:$99),ROW($1:$99))+1,1)*10^ROW($1:$99)/10)&gt;0,$B324,$A325)</f>
        <v>Про - Ток</v>
      </c>
      <c r="C325" s="10" t="str">
        <f t="shared" si="5"/>
        <v/>
      </c>
    </row>
    <row r="326" spans="1:3" ht="21.95" customHeight="1" outlineLevel="2" x14ac:dyDescent="0.2">
      <c r="A326" s="6" t="s">
        <v>68</v>
      </c>
      <c r="B326" s="11" t="str">
        <f t="array" ref="B326">IF(SUM(MID(0&amp;$A326,LARGE(ISNUMBER(-MID($A326,ROW($1:$99),1))*ROW($1:$99),ROW($1:$99))+1,1)*10^ROW($1:$99)/10)&gt;0,$B325,$A326)</f>
        <v>Про - Ток</v>
      </c>
      <c r="C326" s="10" t="str">
        <f t="shared" si="5"/>
        <v/>
      </c>
    </row>
    <row r="327" spans="1:3" ht="11.1" customHeight="1" outlineLevel="1" x14ac:dyDescent="0.2">
      <c r="A327" s="5" t="s">
        <v>391</v>
      </c>
      <c r="B327" s="11" t="str">
        <f t="array" ref="B327">IF(SUM(MID(0&amp;$A327,LARGE(ISNUMBER(-MID($A327,ROW($1:$99),1))*ROW($1:$99),ROW($1:$99))+1,1)*10^ROW($1:$99)/10)&gt;0,$B326,$A327)</f>
        <v>Производственная Строительная Компания «ЧЕРЕПАШКА»</v>
      </c>
      <c r="C327" s="10">
        <f t="shared" si="5"/>
        <v>13</v>
      </c>
    </row>
    <row r="328" spans="1:3" ht="11.1" customHeight="1" outlineLevel="2" x14ac:dyDescent="0.2">
      <c r="A328" s="6" t="s">
        <v>392</v>
      </c>
      <c r="B328" s="11" t="str">
        <f t="array" ref="B328">IF(SUM(MID(0&amp;$A328,LARGE(ISNUMBER(-MID($A328,ROW($1:$99),1))*ROW($1:$99),ROW($1:$99))+1,1)*10^ROW($1:$99)/10)&gt;0,$B327,$A328)</f>
        <v>Производственная Строительная Компания «ЧЕРЕПАШКА»</v>
      </c>
      <c r="C328" s="10" t="str">
        <f t="shared" si="5"/>
        <v/>
      </c>
    </row>
    <row r="329" spans="1:3" ht="11.1" customHeight="1" outlineLevel="2" x14ac:dyDescent="0.2">
      <c r="A329" s="6" t="s">
        <v>393</v>
      </c>
      <c r="B329" s="11" t="str">
        <f t="array" ref="B329">IF(SUM(MID(0&amp;$A329,LARGE(ISNUMBER(-MID($A329,ROW($1:$99),1))*ROW($1:$99),ROW($1:$99))+1,1)*10^ROW($1:$99)/10)&gt;0,$B328,$A329)</f>
        <v>Производственная Строительная Компания «ЧЕРЕПАШКА»</v>
      </c>
      <c r="C329" s="10" t="str">
        <f t="shared" si="5"/>
        <v/>
      </c>
    </row>
    <row r="330" spans="1:3" ht="21.95" customHeight="1" outlineLevel="2" x14ac:dyDescent="0.2">
      <c r="A330" s="6" t="s">
        <v>394</v>
      </c>
      <c r="B330" s="11" t="str">
        <f t="array" ref="B330">IF(SUM(MID(0&amp;$A330,LARGE(ISNUMBER(-MID($A330,ROW($1:$99),1))*ROW($1:$99),ROW($1:$99))+1,1)*10^ROW($1:$99)/10)&gt;0,$B329,$A330)</f>
        <v>Производственная Строительная Компания «ЧЕРЕПАШКА»</v>
      </c>
      <c r="C330" s="10" t="str">
        <f t="shared" si="5"/>
        <v/>
      </c>
    </row>
    <row r="331" spans="1:3" ht="11.1" customHeight="1" outlineLevel="2" x14ac:dyDescent="0.2">
      <c r="A331" s="6" t="s">
        <v>395</v>
      </c>
      <c r="B331" s="11" t="str">
        <f t="array" ref="B331">IF(SUM(MID(0&amp;$A331,LARGE(ISNUMBER(-MID($A331,ROW($1:$99),1))*ROW($1:$99),ROW($1:$99))+1,1)*10^ROW($1:$99)/10)&gt;0,$B330,$A331)</f>
        <v>Производственная Строительная Компания «ЧЕРЕПАШКА»</v>
      </c>
      <c r="C331" s="10" t="str">
        <f t="shared" si="5"/>
        <v/>
      </c>
    </row>
    <row r="332" spans="1:3" ht="11.1" customHeight="1" outlineLevel="2" x14ac:dyDescent="0.2">
      <c r="A332" s="6" t="s">
        <v>346</v>
      </c>
      <c r="B332" s="11" t="str">
        <f t="array" ref="B332">IF(SUM(MID(0&amp;$A332,LARGE(ISNUMBER(-MID($A332,ROW($1:$99),1))*ROW($1:$99),ROW($1:$99))+1,1)*10^ROW($1:$99)/10)&gt;0,$B331,$A332)</f>
        <v>Производственная Строительная Компания «ЧЕРЕПАШКА»</v>
      </c>
      <c r="C332" s="10" t="str">
        <f t="shared" si="5"/>
        <v/>
      </c>
    </row>
    <row r="333" spans="1:3" ht="11.1" customHeight="1" outlineLevel="2" x14ac:dyDescent="0.2">
      <c r="A333" s="6" t="s">
        <v>132</v>
      </c>
      <c r="B333" s="11" t="str">
        <f t="array" ref="B333">IF(SUM(MID(0&amp;$A333,LARGE(ISNUMBER(-MID($A333,ROW($1:$99),1))*ROW($1:$99),ROW($1:$99))+1,1)*10^ROW($1:$99)/10)&gt;0,$B332,$A333)</f>
        <v>Производственная Строительная Компания «ЧЕРЕПАШКА»</v>
      </c>
      <c r="C333" s="10" t="str">
        <f t="shared" si="5"/>
        <v/>
      </c>
    </row>
    <row r="334" spans="1:3" ht="11.1" customHeight="1" outlineLevel="2" x14ac:dyDescent="0.2">
      <c r="A334" s="6" t="s">
        <v>396</v>
      </c>
      <c r="B334" s="11" t="str">
        <f t="array" ref="B334">IF(SUM(MID(0&amp;$A334,LARGE(ISNUMBER(-MID($A334,ROW($1:$99),1))*ROW($1:$99),ROW($1:$99))+1,1)*10^ROW($1:$99)/10)&gt;0,$B333,$A334)</f>
        <v>Производственная Строительная Компания «ЧЕРЕПАШКА»</v>
      </c>
      <c r="C334" s="10" t="str">
        <f t="shared" si="5"/>
        <v/>
      </c>
    </row>
    <row r="335" spans="1:3" ht="11.1" customHeight="1" outlineLevel="2" x14ac:dyDescent="0.2">
      <c r="A335" s="6" t="s">
        <v>206</v>
      </c>
      <c r="B335" s="11" t="str">
        <f t="array" ref="B335">IF(SUM(MID(0&amp;$A335,LARGE(ISNUMBER(-MID($A335,ROW($1:$99),1))*ROW($1:$99),ROW($1:$99))+1,1)*10^ROW($1:$99)/10)&gt;0,$B334,$A335)</f>
        <v>Производственная Строительная Компания «ЧЕРЕПАШКА»</v>
      </c>
      <c r="C335" s="10" t="str">
        <f t="shared" si="5"/>
        <v/>
      </c>
    </row>
    <row r="336" spans="1:3" ht="11.1" customHeight="1" outlineLevel="2" x14ac:dyDescent="0.2">
      <c r="A336" s="6" t="s">
        <v>5</v>
      </c>
      <c r="B336" s="11" t="str">
        <f t="array" ref="B336">IF(SUM(MID(0&amp;$A336,LARGE(ISNUMBER(-MID($A336,ROW($1:$99),1))*ROW($1:$99),ROW($1:$99))+1,1)*10^ROW($1:$99)/10)&gt;0,$B335,$A336)</f>
        <v>Производственная Строительная Компания «ЧЕРЕПАШКА»</v>
      </c>
      <c r="C336" s="10" t="str">
        <f t="shared" si="5"/>
        <v/>
      </c>
    </row>
    <row r="337" spans="1:3" ht="11.1" customHeight="1" outlineLevel="2" x14ac:dyDescent="0.2">
      <c r="A337" s="6" t="s">
        <v>397</v>
      </c>
      <c r="B337" s="11" t="str">
        <f t="array" ref="B337">IF(SUM(MID(0&amp;$A337,LARGE(ISNUMBER(-MID($A337,ROW($1:$99),1))*ROW($1:$99),ROW($1:$99))+1,1)*10^ROW($1:$99)/10)&gt;0,$B336,$A337)</f>
        <v>Производственная Строительная Компания «ЧЕРЕПАШКА»</v>
      </c>
      <c r="C337" s="10" t="str">
        <f t="shared" si="5"/>
        <v/>
      </c>
    </row>
    <row r="338" spans="1:3" ht="21.95" customHeight="1" outlineLevel="2" x14ac:dyDescent="0.2">
      <c r="A338" s="6" t="s">
        <v>108</v>
      </c>
      <c r="B338" s="11" t="str">
        <f t="array" ref="B338">IF(SUM(MID(0&amp;$A338,LARGE(ISNUMBER(-MID($A338,ROW($1:$99),1))*ROW($1:$99),ROW($1:$99))+1,1)*10^ROW($1:$99)/10)&gt;0,$B337,$A338)</f>
        <v>Производственная Строительная Компания «ЧЕРЕПАШКА»</v>
      </c>
      <c r="C338" s="10" t="str">
        <f t="shared" si="5"/>
        <v/>
      </c>
    </row>
    <row r="339" spans="1:3" ht="11.1" customHeight="1" outlineLevel="2" x14ac:dyDescent="0.2">
      <c r="A339" s="6" t="s">
        <v>398</v>
      </c>
      <c r="B339" s="11" t="str">
        <f t="array" ref="B339">IF(SUM(MID(0&amp;$A339,LARGE(ISNUMBER(-MID($A339,ROW($1:$99),1))*ROW($1:$99),ROW($1:$99))+1,1)*10^ROW($1:$99)/10)&gt;0,$B338,$A339)</f>
        <v>Производственная Строительная Компания «ЧЕРЕПАШКА»</v>
      </c>
      <c r="C339" s="10" t="str">
        <f t="shared" si="5"/>
        <v/>
      </c>
    </row>
    <row r="340" spans="1:3" ht="11.1" customHeight="1" outlineLevel="2" x14ac:dyDescent="0.2">
      <c r="A340" s="6" t="s">
        <v>399</v>
      </c>
      <c r="B340" s="11" t="str">
        <f t="array" ref="B340">IF(SUM(MID(0&amp;$A340,LARGE(ISNUMBER(-MID($A340,ROW($1:$99),1))*ROW($1:$99),ROW($1:$99))+1,1)*10^ROW($1:$99)/10)&gt;0,$B339,$A340)</f>
        <v>Производственная Строительная Компания «ЧЕРЕПАШКА»</v>
      </c>
      <c r="C340" s="10" t="str">
        <f t="shared" si="5"/>
        <v/>
      </c>
    </row>
    <row r="341" spans="1:3" ht="11.1" customHeight="1" outlineLevel="1" x14ac:dyDescent="0.2">
      <c r="A341" s="5" t="s">
        <v>400</v>
      </c>
      <c r="B341" s="11" t="str">
        <f t="array" ref="B341">IF(SUM(MID(0&amp;$A341,LARGE(ISNUMBER(-MID($A341,ROW($1:$99),1))*ROW($1:$99),ROW($1:$99))+1,1)*10^ROW($1:$99)/10)&gt;0,$B340,$A341)</f>
        <v>ПСК Развитие</v>
      </c>
      <c r="C341" s="10">
        <f t="shared" si="5"/>
        <v>10</v>
      </c>
    </row>
    <row r="342" spans="1:3" ht="11.1" customHeight="1" outlineLevel="2" x14ac:dyDescent="0.2">
      <c r="A342" s="6" t="s">
        <v>216</v>
      </c>
      <c r="B342" s="11" t="str">
        <f t="array" ref="B342">IF(SUM(MID(0&amp;$A342,LARGE(ISNUMBER(-MID($A342,ROW($1:$99),1))*ROW($1:$99),ROW($1:$99))+1,1)*10^ROW($1:$99)/10)&gt;0,$B341,$A342)</f>
        <v>ПСК Развитие</v>
      </c>
      <c r="C342" s="10" t="str">
        <f t="shared" si="5"/>
        <v/>
      </c>
    </row>
    <row r="343" spans="1:3" ht="11.1" customHeight="1" outlineLevel="2" x14ac:dyDescent="0.2">
      <c r="A343" s="6" t="s">
        <v>334</v>
      </c>
      <c r="B343" s="11" t="str">
        <f t="array" ref="B343">IF(SUM(MID(0&amp;$A343,LARGE(ISNUMBER(-MID($A343,ROW($1:$99),1))*ROW($1:$99),ROW($1:$99))+1,1)*10^ROW($1:$99)/10)&gt;0,$B342,$A343)</f>
        <v>ПСК Развитие</v>
      </c>
      <c r="C343" s="10" t="str">
        <f t="shared" si="5"/>
        <v/>
      </c>
    </row>
    <row r="344" spans="1:3" ht="11.1" customHeight="1" outlineLevel="2" x14ac:dyDescent="0.2">
      <c r="A344" s="6" t="s">
        <v>58</v>
      </c>
      <c r="B344" s="11" t="str">
        <f t="array" ref="B344">IF(SUM(MID(0&amp;$A344,LARGE(ISNUMBER(-MID($A344,ROW($1:$99),1))*ROW($1:$99),ROW($1:$99))+1,1)*10^ROW($1:$99)/10)&gt;0,$B343,$A344)</f>
        <v>ПСК Развитие</v>
      </c>
      <c r="C344" s="10" t="str">
        <f t="shared" si="5"/>
        <v/>
      </c>
    </row>
    <row r="345" spans="1:3" ht="11.1" customHeight="1" outlineLevel="2" x14ac:dyDescent="0.2">
      <c r="A345" s="6" t="s">
        <v>401</v>
      </c>
      <c r="B345" s="11" t="str">
        <f t="array" ref="B345">IF(SUM(MID(0&amp;$A345,LARGE(ISNUMBER(-MID($A345,ROW($1:$99),1))*ROW($1:$99),ROW($1:$99))+1,1)*10^ROW($1:$99)/10)&gt;0,$B344,$A345)</f>
        <v>ПСК Развитие</v>
      </c>
      <c r="C345" s="10" t="str">
        <f t="shared" si="5"/>
        <v/>
      </c>
    </row>
    <row r="346" spans="1:3" ht="11.1" customHeight="1" outlineLevel="2" x14ac:dyDescent="0.2">
      <c r="A346" s="6" t="s">
        <v>92</v>
      </c>
      <c r="B346" s="11" t="str">
        <f t="array" ref="B346">IF(SUM(MID(0&amp;$A346,LARGE(ISNUMBER(-MID($A346,ROW($1:$99),1))*ROW($1:$99),ROW($1:$99))+1,1)*10^ROW($1:$99)/10)&gt;0,$B345,$A346)</f>
        <v>ПСК Развитие</v>
      </c>
      <c r="C346" s="10" t="str">
        <f t="shared" si="5"/>
        <v/>
      </c>
    </row>
    <row r="347" spans="1:3" ht="11.1" customHeight="1" outlineLevel="2" x14ac:dyDescent="0.2">
      <c r="A347" s="6" t="s">
        <v>60</v>
      </c>
      <c r="B347" s="11" t="str">
        <f t="array" ref="B347">IF(SUM(MID(0&amp;$A347,LARGE(ISNUMBER(-MID($A347,ROW($1:$99),1))*ROW($1:$99),ROW($1:$99))+1,1)*10^ROW($1:$99)/10)&gt;0,$B346,$A347)</f>
        <v>ПСК Развитие</v>
      </c>
      <c r="C347" s="10" t="str">
        <f t="shared" si="5"/>
        <v/>
      </c>
    </row>
    <row r="348" spans="1:3" ht="11.1" customHeight="1" outlineLevel="2" x14ac:dyDescent="0.2">
      <c r="A348" s="6" t="s">
        <v>21</v>
      </c>
      <c r="B348" s="11" t="str">
        <f t="array" ref="B348">IF(SUM(MID(0&amp;$A348,LARGE(ISNUMBER(-MID($A348,ROW($1:$99),1))*ROW($1:$99),ROW($1:$99))+1,1)*10^ROW($1:$99)/10)&gt;0,$B347,$A348)</f>
        <v>ПСК Развитие</v>
      </c>
      <c r="C348" s="10" t="str">
        <f t="shared" si="5"/>
        <v/>
      </c>
    </row>
    <row r="349" spans="1:3" ht="11.1" customHeight="1" outlineLevel="2" x14ac:dyDescent="0.2">
      <c r="A349" s="6" t="s">
        <v>46</v>
      </c>
      <c r="B349" s="11" t="str">
        <f t="array" ref="B349">IF(SUM(MID(0&amp;$A349,LARGE(ISNUMBER(-MID($A349,ROW($1:$99),1))*ROW($1:$99),ROW($1:$99))+1,1)*10^ROW($1:$99)/10)&gt;0,$B348,$A349)</f>
        <v>ПСК Развитие</v>
      </c>
      <c r="C349" s="10" t="str">
        <f t="shared" si="5"/>
        <v/>
      </c>
    </row>
    <row r="350" spans="1:3" ht="11.1" customHeight="1" outlineLevel="2" x14ac:dyDescent="0.2">
      <c r="A350" s="6" t="s">
        <v>402</v>
      </c>
      <c r="B350" s="11" t="str">
        <f t="array" ref="B350">IF(SUM(MID(0&amp;$A350,LARGE(ISNUMBER(-MID($A350,ROW($1:$99),1))*ROW($1:$99),ROW($1:$99))+1,1)*10^ROW($1:$99)/10)&gt;0,$B349,$A350)</f>
        <v>ПСК Развитие</v>
      </c>
      <c r="C350" s="10" t="str">
        <f t="shared" si="5"/>
        <v/>
      </c>
    </row>
    <row r="351" spans="1:3" ht="11.1" customHeight="1" outlineLevel="2" x14ac:dyDescent="0.2">
      <c r="A351" s="6" t="s">
        <v>403</v>
      </c>
      <c r="B351" s="11" t="str">
        <f t="array" ref="B351">IF(SUM(MID(0&amp;$A351,LARGE(ISNUMBER(-MID($A351,ROW($1:$99),1))*ROW($1:$99),ROW($1:$99))+1,1)*10^ROW($1:$99)/10)&gt;0,$B350,$A351)</f>
        <v>ПСК Развитие</v>
      </c>
      <c r="C351" s="10" t="str">
        <f t="shared" si="5"/>
        <v/>
      </c>
    </row>
    <row r="352" spans="1:3" ht="11.1" customHeight="1" outlineLevel="1" x14ac:dyDescent="0.2">
      <c r="A352" s="5" t="s">
        <v>404</v>
      </c>
      <c r="B352" s="11" t="str">
        <f t="array" ref="B352">IF(SUM(MID(0&amp;$A352,LARGE(ISNUMBER(-MID($A352,ROW($1:$99),1))*ROW($1:$99),ROW($1:$99))+1,1)*10^ROW($1:$99)/10)&gt;0,$B351,$A352)</f>
        <v>САС</v>
      </c>
      <c r="C352" s="10">
        <f t="shared" si="5"/>
        <v>7</v>
      </c>
    </row>
    <row r="353" spans="1:3" ht="11.1" customHeight="1" outlineLevel="2" x14ac:dyDescent="0.2">
      <c r="A353" s="6" t="s">
        <v>405</v>
      </c>
      <c r="B353" s="11" t="str">
        <f t="array" ref="B353">IF(SUM(MID(0&amp;$A353,LARGE(ISNUMBER(-MID($A353,ROW($1:$99),1))*ROW($1:$99),ROW($1:$99))+1,1)*10^ROW($1:$99)/10)&gt;0,$B352,$A353)</f>
        <v>САС</v>
      </c>
      <c r="C353" s="10" t="str">
        <f t="shared" si="5"/>
        <v/>
      </c>
    </row>
    <row r="354" spans="1:3" ht="11.1" customHeight="1" outlineLevel="2" x14ac:dyDescent="0.2">
      <c r="A354" s="6" t="s">
        <v>227</v>
      </c>
      <c r="B354" s="11" t="str">
        <f t="array" ref="B354">IF(SUM(MID(0&amp;$A354,LARGE(ISNUMBER(-MID($A354,ROW($1:$99),1))*ROW($1:$99),ROW($1:$99))+1,1)*10^ROW($1:$99)/10)&gt;0,$B353,$A354)</f>
        <v>САС</v>
      </c>
      <c r="C354" s="10" t="str">
        <f t="shared" si="5"/>
        <v/>
      </c>
    </row>
    <row r="355" spans="1:3" ht="11.1" customHeight="1" outlineLevel="2" x14ac:dyDescent="0.2">
      <c r="A355" s="6" t="s">
        <v>4</v>
      </c>
      <c r="B355" s="11" t="str">
        <f t="array" ref="B355">IF(SUM(MID(0&amp;$A355,LARGE(ISNUMBER(-MID($A355,ROW($1:$99),1))*ROW($1:$99),ROW($1:$99))+1,1)*10^ROW($1:$99)/10)&gt;0,$B354,$A355)</f>
        <v>САС</v>
      </c>
      <c r="C355" s="10" t="str">
        <f t="shared" si="5"/>
        <v/>
      </c>
    </row>
    <row r="356" spans="1:3" ht="11.1" customHeight="1" outlineLevel="2" x14ac:dyDescent="0.2">
      <c r="A356" s="6" t="s">
        <v>220</v>
      </c>
      <c r="B356" s="11" t="str">
        <f t="array" ref="B356">IF(SUM(MID(0&amp;$A356,LARGE(ISNUMBER(-MID($A356,ROW($1:$99),1))*ROW($1:$99),ROW($1:$99))+1,1)*10^ROW($1:$99)/10)&gt;0,$B355,$A356)</f>
        <v>САС</v>
      </c>
      <c r="C356" s="10" t="str">
        <f t="shared" si="5"/>
        <v/>
      </c>
    </row>
    <row r="357" spans="1:3" ht="11.1" customHeight="1" outlineLevel="2" x14ac:dyDescent="0.2">
      <c r="A357" s="6" t="s">
        <v>406</v>
      </c>
      <c r="B357" s="11" t="str">
        <f t="array" ref="B357">IF(SUM(MID(0&amp;$A357,LARGE(ISNUMBER(-MID($A357,ROW($1:$99),1))*ROW($1:$99),ROW($1:$99))+1,1)*10^ROW($1:$99)/10)&gt;0,$B356,$A357)</f>
        <v>САС</v>
      </c>
      <c r="C357" s="10" t="str">
        <f t="shared" si="5"/>
        <v/>
      </c>
    </row>
    <row r="358" spans="1:3" ht="11.1" customHeight="1" outlineLevel="2" x14ac:dyDescent="0.2">
      <c r="A358" s="6" t="s">
        <v>407</v>
      </c>
      <c r="B358" s="11" t="str">
        <f t="array" ref="B358">IF(SUM(MID(0&amp;$A358,LARGE(ISNUMBER(-MID($A358,ROW($1:$99),1))*ROW($1:$99),ROW($1:$99))+1,1)*10^ROW($1:$99)/10)&gt;0,$B357,$A358)</f>
        <v>САС</v>
      </c>
      <c r="C358" s="10" t="str">
        <f t="shared" si="5"/>
        <v/>
      </c>
    </row>
    <row r="359" spans="1:3" ht="11.1" customHeight="1" outlineLevel="2" x14ac:dyDescent="0.2">
      <c r="A359" s="6" t="s">
        <v>408</v>
      </c>
      <c r="B359" s="11" t="str">
        <f t="array" ref="B359">IF(SUM(MID(0&amp;$A359,LARGE(ISNUMBER(-MID($A359,ROW($1:$99),1))*ROW($1:$99),ROW($1:$99))+1,1)*10^ROW($1:$99)/10)&gt;0,$B358,$A359)</f>
        <v>САС</v>
      </c>
      <c r="C359" s="10" t="str">
        <f t="shared" si="5"/>
        <v/>
      </c>
    </row>
    <row r="360" spans="1:3" ht="11.1" customHeight="1" outlineLevel="1" x14ac:dyDescent="0.2">
      <c r="A360" s="5" t="s">
        <v>409</v>
      </c>
      <c r="B360" s="11" t="str">
        <f t="array" ref="B360">IF(SUM(MID(0&amp;$A360,LARGE(ISNUMBER(-MID($A360,ROW($1:$99),1))*ROW($1:$99),ROW($1:$99))+1,1)*10^ROW($1:$99)/10)&gt;0,$B359,$A360)</f>
        <v>Сибвэй</v>
      </c>
      <c r="C360" s="10">
        <f t="shared" si="5"/>
        <v>4</v>
      </c>
    </row>
    <row r="361" spans="1:3" ht="21.95" customHeight="1" outlineLevel="2" x14ac:dyDescent="0.2">
      <c r="A361" s="6" t="s">
        <v>410</v>
      </c>
      <c r="B361" s="11" t="str">
        <f t="array" ref="B361">IF(SUM(MID(0&amp;$A361,LARGE(ISNUMBER(-MID($A361,ROW($1:$99),1))*ROW($1:$99),ROW($1:$99))+1,1)*10^ROW($1:$99)/10)&gt;0,$B360,$A361)</f>
        <v>Сибвэй</v>
      </c>
      <c r="C361" s="10" t="str">
        <f t="shared" si="5"/>
        <v/>
      </c>
    </row>
    <row r="362" spans="1:3" ht="11.1" customHeight="1" outlineLevel="2" x14ac:dyDescent="0.2">
      <c r="A362" s="6" t="s">
        <v>140</v>
      </c>
      <c r="B362" s="11" t="str">
        <f t="array" ref="B362">IF(SUM(MID(0&amp;$A362,LARGE(ISNUMBER(-MID($A362,ROW($1:$99),1))*ROW($1:$99),ROW($1:$99))+1,1)*10^ROW($1:$99)/10)&gt;0,$B361,$A362)</f>
        <v>Сибвэй</v>
      </c>
      <c r="C362" s="10" t="str">
        <f t="shared" si="5"/>
        <v/>
      </c>
    </row>
    <row r="363" spans="1:3" ht="11.1" customHeight="1" outlineLevel="2" x14ac:dyDescent="0.2">
      <c r="A363" s="6" t="s">
        <v>411</v>
      </c>
      <c r="B363" s="11" t="str">
        <f t="array" ref="B363">IF(SUM(MID(0&amp;$A363,LARGE(ISNUMBER(-MID($A363,ROW($1:$99),1))*ROW($1:$99),ROW($1:$99))+1,1)*10^ROW($1:$99)/10)&gt;0,$B362,$A363)</f>
        <v>Сибвэй</v>
      </c>
      <c r="C363" s="10" t="str">
        <f t="shared" si="5"/>
        <v/>
      </c>
    </row>
    <row r="364" spans="1:3" ht="11.1" customHeight="1" outlineLevel="2" x14ac:dyDescent="0.2">
      <c r="A364" s="6" t="s">
        <v>412</v>
      </c>
      <c r="B364" s="11" t="str">
        <f t="array" ref="B364">IF(SUM(MID(0&amp;$A364,LARGE(ISNUMBER(-MID($A364,ROW($1:$99),1))*ROW($1:$99),ROW($1:$99))+1,1)*10^ROW($1:$99)/10)&gt;0,$B363,$A364)</f>
        <v>Сибвэй</v>
      </c>
      <c r="C364" s="10" t="str">
        <f t="shared" si="5"/>
        <v/>
      </c>
    </row>
    <row r="365" spans="1:3" ht="11.1" customHeight="1" outlineLevel="1" x14ac:dyDescent="0.2">
      <c r="A365" s="5" t="s">
        <v>413</v>
      </c>
      <c r="B365" s="11" t="str">
        <f t="array" ref="B365">IF(SUM(MID(0&amp;$A365,LARGE(ISNUMBER(-MID($A365,ROW($1:$99),1))*ROW($1:$99),ROW($1:$99))+1,1)*10^ROW($1:$99)/10)&gt;0,$B364,$A365)</f>
        <v>СибИнформ</v>
      </c>
      <c r="C365" s="10">
        <f t="shared" si="5"/>
        <v>1</v>
      </c>
    </row>
    <row r="366" spans="1:3" ht="11.1" customHeight="1" outlineLevel="2" x14ac:dyDescent="0.2">
      <c r="A366" s="6" t="s">
        <v>105</v>
      </c>
      <c r="B366" s="11" t="str">
        <f t="array" ref="B366">IF(SUM(MID(0&amp;$A366,LARGE(ISNUMBER(-MID($A366,ROW($1:$99),1))*ROW($1:$99),ROW($1:$99))+1,1)*10^ROW($1:$99)/10)&gt;0,$B365,$A366)</f>
        <v>СибИнформ</v>
      </c>
      <c r="C366" s="10" t="str">
        <f t="shared" si="5"/>
        <v/>
      </c>
    </row>
    <row r="367" spans="1:3" ht="11.1" customHeight="1" outlineLevel="1" x14ac:dyDescent="0.2">
      <c r="A367" s="5" t="s">
        <v>414</v>
      </c>
      <c r="B367" s="11" t="str">
        <f t="array" ref="B367">IF(SUM(MID(0&amp;$A367,LARGE(ISNUMBER(-MID($A367,ROW($1:$99),1))*ROW($1:$99),ROW($1:$99))+1,1)*10^ROW($1:$99)/10)&gt;0,$B366,$A367)</f>
        <v>Сибирская строительная компания</v>
      </c>
      <c r="C367" s="10">
        <f t="shared" si="5"/>
        <v>2</v>
      </c>
    </row>
    <row r="368" spans="1:3" ht="11.1" customHeight="1" outlineLevel="2" x14ac:dyDescent="0.2">
      <c r="A368" s="6" t="s">
        <v>415</v>
      </c>
      <c r="B368" s="11" t="str">
        <f t="array" ref="B368">IF(SUM(MID(0&amp;$A368,LARGE(ISNUMBER(-MID($A368,ROW($1:$99),1))*ROW($1:$99),ROW($1:$99))+1,1)*10^ROW($1:$99)/10)&gt;0,$B367,$A368)</f>
        <v>Сибирская строительная компания</v>
      </c>
      <c r="C368" s="10" t="str">
        <f t="shared" si="5"/>
        <v/>
      </c>
    </row>
    <row r="369" spans="1:3" ht="11.1" customHeight="1" outlineLevel="2" x14ac:dyDescent="0.2">
      <c r="A369" s="6" t="s">
        <v>416</v>
      </c>
      <c r="B369" s="11" t="str">
        <f t="array" ref="B369">IF(SUM(MID(0&amp;$A369,LARGE(ISNUMBER(-MID($A369,ROW($1:$99),1))*ROW($1:$99),ROW($1:$99))+1,1)*10^ROW($1:$99)/10)&gt;0,$B368,$A369)</f>
        <v>Сибирская строительная компания</v>
      </c>
      <c r="C369" s="10" t="str">
        <f t="shared" si="5"/>
        <v/>
      </c>
    </row>
    <row r="370" spans="1:3" ht="11.1" customHeight="1" outlineLevel="1" x14ac:dyDescent="0.2">
      <c r="A370" s="5" t="s">
        <v>417</v>
      </c>
      <c r="B370" s="11" t="str">
        <f t="array" ref="B370">IF(SUM(MID(0&amp;$A370,LARGE(ISNUMBER(-MID($A370,ROW($1:$99),1))*ROW($1:$99),ROW($1:$99))+1,1)*10^ROW($1:$99)/10)&gt;0,$B369,$A370)</f>
        <v>СибСеверСтройМонтаж</v>
      </c>
      <c r="C370" s="10">
        <f t="shared" si="5"/>
        <v>1</v>
      </c>
    </row>
    <row r="371" spans="1:3" ht="11.1" customHeight="1" outlineLevel="2" x14ac:dyDescent="0.2">
      <c r="A371" s="6" t="s">
        <v>418</v>
      </c>
      <c r="B371" s="11" t="str">
        <f t="array" ref="B371">IF(SUM(MID(0&amp;$A371,LARGE(ISNUMBER(-MID($A371,ROW($1:$99),1))*ROW($1:$99),ROW($1:$99))+1,1)*10^ROW($1:$99)/10)&gt;0,$B370,$A371)</f>
        <v>СибСеверСтройМонтаж</v>
      </c>
      <c r="C371" s="10" t="str">
        <f t="shared" si="5"/>
        <v/>
      </c>
    </row>
    <row r="372" spans="1:3" ht="11.1" customHeight="1" outlineLevel="1" x14ac:dyDescent="0.2">
      <c r="A372" s="5" t="s">
        <v>419</v>
      </c>
      <c r="B372" s="11" t="str">
        <f t="array" ref="B372">IF(SUM(MID(0&amp;$A372,LARGE(ISNUMBER(-MID($A372,ROW($1:$99),1))*ROW($1:$99),ROW($1:$99))+1,1)*10^ROW($1:$99)/10)&gt;0,$B371,$A372)</f>
        <v>Симашкевич Оксана</v>
      </c>
      <c r="C372" s="10">
        <f t="shared" si="5"/>
        <v>8</v>
      </c>
    </row>
    <row r="373" spans="1:3" ht="11.1" customHeight="1" outlineLevel="2" x14ac:dyDescent="0.2">
      <c r="A373" s="6" t="s">
        <v>204</v>
      </c>
      <c r="B373" s="11" t="str">
        <f t="array" ref="B373">IF(SUM(MID(0&amp;$A373,LARGE(ISNUMBER(-MID($A373,ROW($1:$99),1))*ROW($1:$99),ROW($1:$99))+1,1)*10^ROW($1:$99)/10)&gt;0,$B372,$A373)</f>
        <v>Симашкевич Оксана</v>
      </c>
      <c r="C373" s="10" t="str">
        <f t="shared" si="5"/>
        <v/>
      </c>
    </row>
    <row r="374" spans="1:3" ht="11.1" customHeight="1" outlineLevel="2" x14ac:dyDescent="0.2">
      <c r="A374" s="6" t="s">
        <v>420</v>
      </c>
      <c r="B374" s="11" t="str">
        <f t="array" ref="B374">IF(SUM(MID(0&amp;$A374,LARGE(ISNUMBER(-MID($A374,ROW($1:$99),1))*ROW($1:$99),ROW($1:$99))+1,1)*10^ROW($1:$99)/10)&gt;0,$B373,$A374)</f>
        <v>Симашкевич Оксана</v>
      </c>
      <c r="C374" s="10" t="str">
        <f t="shared" si="5"/>
        <v/>
      </c>
    </row>
    <row r="375" spans="1:3" ht="11.1" customHeight="1" outlineLevel="2" x14ac:dyDescent="0.2">
      <c r="A375" s="6" t="s">
        <v>421</v>
      </c>
      <c r="B375" s="11" t="str">
        <f t="array" ref="B375">IF(SUM(MID(0&amp;$A375,LARGE(ISNUMBER(-MID($A375,ROW($1:$99),1))*ROW($1:$99),ROW($1:$99))+1,1)*10^ROW($1:$99)/10)&gt;0,$B374,$A375)</f>
        <v>Симашкевич Оксана</v>
      </c>
      <c r="C375" s="10" t="str">
        <f t="shared" si="5"/>
        <v/>
      </c>
    </row>
    <row r="376" spans="1:3" ht="11.1" customHeight="1" outlineLevel="2" x14ac:dyDescent="0.2">
      <c r="A376" s="6" t="s">
        <v>422</v>
      </c>
      <c r="B376" s="11" t="str">
        <f t="array" ref="B376">IF(SUM(MID(0&amp;$A376,LARGE(ISNUMBER(-MID($A376,ROW($1:$99),1))*ROW($1:$99),ROW($1:$99))+1,1)*10^ROW($1:$99)/10)&gt;0,$B375,$A376)</f>
        <v>Симашкевич Оксана</v>
      </c>
      <c r="C376" s="10" t="str">
        <f t="shared" si="5"/>
        <v/>
      </c>
    </row>
    <row r="377" spans="1:3" ht="11.1" customHeight="1" outlineLevel="2" x14ac:dyDescent="0.2">
      <c r="A377" s="6" t="s">
        <v>423</v>
      </c>
      <c r="B377" s="11" t="str">
        <f t="array" ref="B377">IF(SUM(MID(0&amp;$A377,LARGE(ISNUMBER(-MID($A377,ROW($1:$99),1))*ROW($1:$99),ROW($1:$99))+1,1)*10^ROW($1:$99)/10)&gt;0,$B376,$A377)</f>
        <v>Симашкевич Оксана</v>
      </c>
      <c r="C377" s="10" t="str">
        <f t="shared" si="5"/>
        <v/>
      </c>
    </row>
    <row r="378" spans="1:3" ht="11.1" customHeight="1" outlineLevel="2" x14ac:dyDescent="0.2">
      <c r="A378" s="6" t="s">
        <v>72</v>
      </c>
      <c r="B378" s="11" t="str">
        <f t="array" ref="B378">IF(SUM(MID(0&amp;$A378,LARGE(ISNUMBER(-MID($A378,ROW($1:$99),1))*ROW($1:$99),ROW($1:$99))+1,1)*10^ROW($1:$99)/10)&gt;0,$B377,$A378)</f>
        <v>Симашкевич Оксана</v>
      </c>
      <c r="C378" s="10" t="str">
        <f t="shared" si="5"/>
        <v/>
      </c>
    </row>
    <row r="379" spans="1:3" ht="11.1" customHeight="1" outlineLevel="2" x14ac:dyDescent="0.2">
      <c r="A379" s="6" t="s">
        <v>239</v>
      </c>
      <c r="B379" s="11" t="str">
        <f t="array" ref="B379">IF(SUM(MID(0&amp;$A379,LARGE(ISNUMBER(-MID($A379,ROW($1:$99),1))*ROW($1:$99),ROW($1:$99))+1,1)*10^ROW($1:$99)/10)&gt;0,$B378,$A379)</f>
        <v>Симашкевич Оксана</v>
      </c>
      <c r="C379" s="10" t="str">
        <f t="shared" si="5"/>
        <v/>
      </c>
    </row>
    <row r="380" spans="1:3" ht="21.95" customHeight="1" outlineLevel="2" x14ac:dyDescent="0.2">
      <c r="A380" s="6" t="s">
        <v>99</v>
      </c>
      <c r="B380" s="11" t="str">
        <f t="array" ref="B380">IF(SUM(MID(0&amp;$A380,LARGE(ISNUMBER(-MID($A380,ROW($1:$99),1))*ROW($1:$99),ROW($1:$99))+1,1)*10^ROW($1:$99)/10)&gt;0,$B379,$A380)</f>
        <v>Симашкевич Оксана</v>
      </c>
      <c r="C380" s="10" t="str">
        <f t="shared" si="5"/>
        <v/>
      </c>
    </row>
    <row r="381" spans="1:3" ht="11.1" customHeight="1" outlineLevel="1" x14ac:dyDescent="0.2">
      <c r="A381" s="5" t="s">
        <v>424</v>
      </c>
      <c r="B381" s="11" t="str">
        <f t="array" ref="B381">IF(SUM(MID(0&amp;$A381,LARGE(ISNUMBER(-MID($A381,ROW($1:$99),1))*ROW($1:$99),ROW($1:$99))+1,1)*10^ROW($1:$99)/10)&gt;0,$B380,$A381)</f>
        <v>Сисим</v>
      </c>
      <c r="C381" s="10">
        <f t="shared" si="5"/>
        <v>8</v>
      </c>
    </row>
    <row r="382" spans="1:3" ht="11.1" customHeight="1" outlineLevel="2" x14ac:dyDescent="0.2">
      <c r="A382" s="6" t="s">
        <v>166</v>
      </c>
      <c r="B382" s="11" t="str">
        <f t="array" ref="B382">IF(SUM(MID(0&amp;$A382,LARGE(ISNUMBER(-MID($A382,ROW($1:$99),1))*ROW($1:$99),ROW($1:$99))+1,1)*10^ROW($1:$99)/10)&gt;0,$B381,$A382)</f>
        <v>Сисим</v>
      </c>
      <c r="C382" s="10" t="str">
        <f t="shared" si="5"/>
        <v/>
      </c>
    </row>
    <row r="383" spans="1:3" ht="11.1" customHeight="1" outlineLevel="2" x14ac:dyDescent="0.2">
      <c r="A383" s="6" t="s">
        <v>425</v>
      </c>
      <c r="B383" s="11" t="str">
        <f t="array" ref="B383">IF(SUM(MID(0&amp;$A383,LARGE(ISNUMBER(-MID($A383,ROW($1:$99),1))*ROW($1:$99),ROW($1:$99))+1,1)*10^ROW($1:$99)/10)&gt;0,$B382,$A383)</f>
        <v>Сисим</v>
      </c>
      <c r="C383" s="10" t="str">
        <f t="shared" si="5"/>
        <v/>
      </c>
    </row>
    <row r="384" spans="1:3" ht="11.1" customHeight="1" outlineLevel="2" x14ac:dyDescent="0.2">
      <c r="A384" s="6" t="s">
        <v>426</v>
      </c>
      <c r="B384" s="11" t="str">
        <f t="array" ref="B384">IF(SUM(MID(0&amp;$A384,LARGE(ISNUMBER(-MID($A384,ROW($1:$99),1))*ROW($1:$99),ROW($1:$99))+1,1)*10^ROW($1:$99)/10)&gt;0,$B383,$A384)</f>
        <v>Сисим</v>
      </c>
      <c r="C384" s="10" t="str">
        <f t="shared" si="5"/>
        <v/>
      </c>
    </row>
    <row r="385" spans="1:3" ht="11.1" customHeight="1" outlineLevel="2" x14ac:dyDescent="0.2">
      <c r="A385" s="6" t="s">
        <v>427</v>
      </c>
      <c r="B385" s="11" t="str">
        <f t="array" ref="B385">IF(SUM(MID(0&amp;$A385,LARGE(ISNUMBER(-MID($A385,ROW($1:$99),1))*ROW($1:$99),ROW($1:$99))+1,1)*10^ROW($1:$99)/10)&gt;0,$B384,$A385)</f>
        <v>Сисим</v>
      </c>
      <c r="C385" s="10" t="str">
        <f t="shared" si="5"/>
        <v/>
      </c>
    </row>
    <row r="386" spans="1:3" ht="11.1" customHeight="1" outlineLevel="2" x14ac:dyDescent="0.2">
      <c r="A386" s="6" t="s">
        <v>428</v>
      </c>
      <c r="B386" s="11" t="str">
        <f t="array" ref="B386">IF(SUM(MID(0&amp;$A386,LARGE(ISNUMBER(-MID($A386,ROW($1:$99),1))*ROW($1:$99),ROW($1:$99))+1,1)*10^ROW($1:$99)/10)&gt;0,$B385,$A386)</f>
        <v>Сисим</v>
      </c>
      <c r="C386" s="10" t="str">
        <f t="shared" si="5"/>
        <v/>
      </c>
    </row>
    <row r="387" spans="1:3" ht="11.1" customHeight="1" outlineLevel="2" x14ac:dyDescent="0.2">
      <c r="A387" s="6" t="s">
        <v>59</v>
      </c>
      <c r="B387" s="11" t="str">
        <f t="array" ref="B387">IF(SUM(MID(0&amp;$A387,LARGE(ISNUMBER(-MID($A387,ROW($1:$99),1))*ROW($1:$99),ROW($1:$99))+1,1)*10^ROW($1:$99)/10)&gt;0,$B386,$A387)</f>
        <v>Сисим</v>
      </c>
      <c r="C387" s="10" t="str">
        <f t="shared" ref="C387:C450" si="6">IF($B387=$B386,"",COUNTIF($B$2:$B$748,B387)-1)</f>
        <v/>
      </c>
    </row>
    <row r="388" spans="1:3" ht="11.1" customHeight="1" outlineLevel="2" x14ac:dyDescent="0.2">
      <c r="A388" s="6" t="s">
        <v>171</v>
      </c>
      <c r="B388" s="11" t="str">
        <f t="array" ref="B388">IF(SUM(MID(0&amp;$A388,LARGE(ISNUMBER(-MID($A388,ROW($1:$99),1))*ROW($1:$99),ROW($1:$99))+1,1)*10^ROW($1:$99)/10)&gt;0,$B387,$A388)</f>
        <v>Сисим</v>
      </c>
      <c r="C388" s="10" t="str">
        <f t="shared" si="6"/>
        <v/>
      </c>
    </row>
    <row r="389" spans="1:3" ht="11.1" customHeight="1" outlineLevel="2" x14ac:dyDescent="0.2">
      <c r="A389" s="6" t="s">
        <v>42</v>
      </c>
      <c r="B389" s="11" t="str">
        <f t="array" ref="B389">IF(SUM(MID(0&amp;$A389,LARGE(ISNUMBER(-MID($A389,ROW($1:$99),1))*ROW($1:$99),ROW($1:$99))+1,1)*10^ROW($1:$99)/10)&gt;0,$B388,$A389)</f>
        <v>Сисим</v>
      </c>
      <c r="C389" s="10" t="str">
        <f t="shared" si="6"/>
        <v/>
      </c>
    </row>
    <row r="390" spans="1:3" ht="11.1" customHeight="1" outlineLevel="1" x14ac:dyDescent="0.2">
      <c r="A390" s="5" t="s">
        <v>429</v>
      </c>
      <c r="B390" s="11" t="str">
        <f t="array" ref="B390">IF(SUM(MID(0&amp;$A390,LARGE(ISNUMBER(-MID($A390,ROW($1:$99),1))*ROW($1:$99),ROW($1:$99))+1,1)*10^ROW($1:$99)/10)&gt;0,$B389,$A390)</f>
        <v>Ситиком</v>
      </c>
      <c r="C390" s="10">
        <f t="shared" si="6"/>
        <v>1</v>
      </c>
    </row>
    <row r="391" spans="1:3" ht="11.1" customHeight="1" outlineLevel="2" x14ac:dyDescent="0.2">
      <c r="A391" s="6" t="s">
        <v>134</v>
      </c>
      <c r="B391" s="11" t="str">
        <f t="array" ref="B391">IF(SUM(MID(0&amp;$A391,LARGE(ISNUMBER(-MID($A391,ROW($1:$99),1))*ROW($1:$99),ROW($1:$99))+1,1)*10^ROW($1:$99)/10)&gt;0,$B390,$A391)</f>
        <v>Ситиком</v>
      </c>
      <c r="C391" s="10" t="str">
        <f t="shared" si="6"/>
        <v/>
      </c>
    </row>
    <row r="392" spans="1:3" ht="11.1" customHeight="1" outlineLevel="1" x14ac:dyDescent="0.2">
      <c r="A392" s="5" t="s">
        <v>430</v>
      </c>
      <c r="B392" s="11" t="str">
        <f t="array" ref="B392">IF(SUM(MID(0&amp;$A392,LARGE(ISNUMBER(-MID($A392,ROW($1:$99),1))*ROW($1:$99),ROW($1:$99))+1,1)*10^ROW($1:$99)/10)&gt;0,$B391,$A392)</f>
        <v>СК "ДальАгроСтрой"</v>
      </c>
      <c r="C392" s="10">
        <f t="shared" si="6"/>
        <v>21</v>
      </c>
    </row>
    <row r="393" spans="1:3" ht="11.1" customHeight="1" outlineLevel="2" x14ac:dyDescent="0.2">
      <c r="A393" s="6" t="s">
        <v>201</v>
      </c>
      <c r="B393" s="11" t="str">
        <f t="array" ref="B393">IF(SUM(MID(0&amp;$A393,LARGE(ISNUMBER(-MID($A393,ROW($1:$99),1))*ROW($1:$99),ROW($1:$99))+1,1)*10^ROW($1:$99)/10)&gt;0,$B392,$A393)</f>
        <v>СК "ДальАгроСтрой"</v>
      </c>
      <c r="C393" s="10" t="str">
        <f t="shared" si="6"/>
        <v/>
      </c>
    </row>
    <row r="394" spans="1:3" ht="11.1" customHeight="1" outlineLevel="2" x14ac:dyDescent="0.2">
      <c r="A394" s="6" t="s">
        <v>184</v>
      </c>
      <c r="B394" s="11" t="str">
        <f t="array" ref="B394">IF(SUM(MID(0&amp;$A394,LARGE(ISNUMBER(-MID($A394,ROW($1:$99),1))*ROW($1:$99),ROW($1:$99))+1,1)*10^ROW($1:$99)/10)&gt;0,$B393,$A394)</f>
        <v>СК "ДальАгроСтрой"</v>
      </c>
      <c r="C394" s="10" t="str">
        <f t="shared" si="6"/>
        <v/>
      </c>
    </row>
    <row r="395" spans="1:3" ht="11.1" customHeight="1" outlineLevel="2" x14ac:dyDescent="0.2">
      <c r="A395" s="6" t="s">
        <v>431</v>
      </c>
      <c r="B395" s="11" t="str">
        <f t="array" ref="B395">IF(SUM(MID(0&amp;$A395,LARGE(ISNUMBER(-MID($A395,ROW($1:$99),1))*ROW($1:$99),ROW($1:$99))+1,1)*10^ROW($1:$99)/10)&gt;0,$B394,$A395)</f>
        <v>СК "ДальАгроСтрой"</v>
      </c>
      <c r="C395" s="10" t="str">
        <f t="shared" si="6"/>
        <v/>
      </c>
    </row>
    <row r="396" spans="1:3" ht="11.1" customHeight="1" outlineLevel="2" x14ac:dyDescent="0.2">
      <c r="A396" s="6" t="s">
        <v>432</v>
      </c>
      <c r="B396" s="11" t="str">
        <f t="array" ref="B396">IF(SUM(MID(0&amp;$A396,LARGE(ISNUMBER(-MID($A396,ROW($1:$99),1))*ROW($1:$99),ROW($1:$99))+1,1)*10^ROW($1:$99)/10)&gt;0,$B395,$A396)</f>
        <v>СК "ДальАгроСтрой"</v>
      </c>
      <c r="C396" s="10" t="str">
        <f t="shared" si="6"/>
        <v/>
      </c>
    </row>
    <row r="397" spans="1:3" ht="11.1" customHeight="1" outlineLevel="2" x14ac:dyDescent="0.2">
      <c r="A397" s="6" t="s">
        <v>238</v>
      </c>
      <c r="B397" s="11" t="str">
        <f t="array" ref="B397">IF(SUM(MID(0&amp;$A397,LARGE(ISNUMBER(-MID($A397,ROW($1:$99),1))*ROW($1:$99),ROW($1:$99))+1,1)*10^ROW($1:$99)/10)&gt;0,$B396,$A397)</f>
        <v>СК "ДальАгроСтрой"</v>
      </c>
      <c r="C397" s="10" t="str">
        <f t="shared" si="6"/>
        <v/>
      </c>
    </row>
    <row r="398" spans="1:3" ht="11.1" customHeight="1" outlineLevel="2" x14ac:dyDescent="0.2">
      <c r="A398" s="6" t="s">
        <v>89</v>
      </c>
      <c r="B398" s="11" t="str">
        <f t="array" ref="B398">IF(SUM(MID(0&amp;$A398,LARGE(ISNUMBER(-MID($A398,ROW($1:$99),1))*ROW($1:$99),ROW($1:$99))+1,1)*10^ROW($1:$99)/10)&gt;0,$B397,$A398)</f>
        <v>СК "ДальАгроСтрой"</v>
      </c>
      <c r="C398" s="10" t="str">
        <f t="shared" si="6"/>
        <v/>
      </c>
    </row>
    <row r="399" spans="1:3" ht="11.1" customHeight="1" outlineLevel="2" x14ac:dyDescent="0.2">
      <c r="A399" s="6" t="s">
        <v>91</v>
      </c>
      <c r="B399" s="11" t="str">
        <f t="array" ref="B399">IF(SUM(MID(0&amp;$A399,LARGE(ISNUMBER(-MID($A399,ROW($1:$99),1))*ROW($1:$99),ROW($1:$99))+1,1)*10^ROW($1:$99)/10)&gt;0,$B398,$A399)</f>
        <v>СК "ДальАгроСтрой"</v>
      </c>
      <c r="C399" s="10" t="str">
        <f t="shared" si="6"/>
        <v/>
      </c>
    </row>
    <row r="400" spans="1:3" ht="11.1" customHeight="1" outlineLevel="2" x14ac:dyDescent="0.2">
      <c r="A400" s="6" t="s">
        <v>1</v>
      </c>
      <c r="B400" s="11" t="str">
        <f t="array" ref="B400">IF(SUM(MID(0&amp;$A400,LARGE(ISNUMBER(-MID($A400,ROW($1:$99),1))*ROW($1:$99),ROW($1:$99))+1,1)*10^ROW($1:$99)/10)&gt;0,$B399,$A400)</f>
        <v>СК "ДальАгроСтрой"</v>
      </c>
      <c r="C400" s="10" t="str">
        <f t="shared" si="6"/>
        <v/>
      </c>
    </row>
    <row r="401" spans="1:3" ht="11.1" customHeight="1" outlineLevel="2" x14ac:dyDescent="0.2">
      <c r="A401" s="6" t="s">
        <v>143</v>
      </c>
      <c r="B401" s="11" t="str">
        <f t="array" ref="B401">IF(SUM(MID(0&amp;$A401,LARGE(ISNUMBER(-MID($A401,ROW($1:$99),1))*ROW($1:$99),ROW($1:$99))+1,1)*10^ROW($1:$99)/10)&gt;0,$B400,$A401)</f>
        <v>СК "ДальАгроСтрой"</v>
      </c>
      <c r="C401" s="10" t="str">
        <f t="shared" si="6"/>
        <v/>
      </c>
    </row>
    <row r="402" spans="1:3" ht="21.95" customHeight="1" outlineLevel="2" x14ac:dyDescent="0.2">
      <c r="A402" s="6" t="s">
        <v>340</v>
      </c>
      <c r="B402" s="11" t="str">
        <f t="array" ref="B402">IF(SUM(MID(0&amp;$A402,LARGE(ISNUMBER(-MID($A402,ROW($1:$99),1))*ROW($1:$99),ROW($1:$99))+1,1)*10^ROW($1:$99)/10)&gt;0,$B401,$A402)</f>
        <v>СК "ДальАгроСтрой"</v>
      </c>
      <c r="C402" s="10" t="str">
        <f t="shared" si="6"/>
        <v/>
      </c>
    </row>
    <row r="403" spans="1:3" ht="11.1" customHeight="1" outlineLevel="2" x14ac:dyDescent="0.2">
      <c r="A403" s="6" t="s">
        <v>433</v>
      </c>
      <c r="B403" s="11" t="str">
        <f t="array" ref="B403">IF(SUM(MID(0&amp;$A403,LARGE(ISNUMBER(-MID($A403,ROW($1:$99),1))*ROW($1:$99),ROW($1:$99))+1,1)*10^ROW($1:$99)/10)&gt;0,$B402,$A403)</f>
        <v>СК "ДальАгроСтрой"</v>
      </c>
      <c r="C403" s="10" t="str">
        <f t="shared" si="6"/>
        <v/>
      </c>
    </row>
    <row r="404" spans="1:3" ht="11.1" customHeight="1" outlineLevel="2" x14ac:dyDescent="0.2">
      <c r="A404" s="6" t="s">
        <v>29</v>
      </c>
      <c r="B404" s="11" t="str">
        <f t="array" ref="B404">IF(SUM(MID(0&amp;$A404,LARGE(ISNUMBER(-MID($A404,ROW($1:$99),1))*ROW($1:$99),ROW($1:$99))+1,1)*10^ROW($1:$99)/10)&gt;0,$B403,$A404)</f>
        <v>СК "ДальАгроСтрой"</v>
      </c>
      <c r="C404" s="10" t="str">
        <f t="shared" si="6"/>
        <v/>
      </c>
    </row>
    <row r="405" spans="1:3" ht="11.1" customHeight="1" outlineLevel="2" x14ac:dyDescent="0.2">
      <c r="A405" s="6" t="s">
        <v>22</v>
      </c>
      <c r="B405" s="11" t="str">
        <f t="array" ref="B405">IF(SUM(MID(0&amp;$A405,LARGE(ISNUMBER(-MID($A405,ROW($1:$99),1))*ROW($1:$99),ROW($1:$99))+1,1)*10^ROW($1:$99)/10)&gt;0,$B404,$A405)</f>
        <v>СК "ДальАгроСтрой"</v>
      </c>
      <c r="C405" s="10" t="str">
        <f t="shared" si="6"/>
        <v/>
      </c>
    </row>
    <row r="406" spans="1:3" ht="11.1" customHeight="1" outlineLevel="2" x14ac:dyDescent="0.2">
      <c r="A406" s="6" t="s">
        <v>120</v>
      </c>
      <c r="B406" s="11" t="str">
        <f t="array" ref="B406">IF(SUM(MID(0&amp;$A406,LARGE(ISNUMBER(-MID($A406,ROW($1:$99),1))*ROW($1:$99),ROW($1:$99))+1,1)*10^ROW($1:$99)/10)&gt;0,$B405,$A406)</f>
        <v>СК "ДальАгроСтрой"</v>
      </c>
      <c r="C406" s="10" t="str">
        <f t="shared" si="6"/>
        <v/>
      </c>
    </row>
    <row r="407" spans="1:3" ht="11.1" customHeight="1" outlineLevel="2" x14ac:dyDescent="0.2">
      <c r="A407" s="6" t="s">
        <v>23</v>
      </c>
      <c r="B407" s="11" t="str">
        <f t="array" ref="B407">IF(SUM(MID(0&amp;$A407,LARGE(ISNUMBER(-MID($A407,ROW($1:$99),1))*ROW($1:$99),ROW($1:$99))+1,1)*10^ROW($1:$99)/10)&gt;0,$B406,$A407)</f>
        <v>СК "ДальАгроСтрой"</v>
      </c>
      <c r="C407" s="10" t="str">
        <f t="shared" si="6"/>
        <v/>
      </c>
    </row>
    <row r="408" spans="1:3" ht="11.1" customHeight="1" outlineLevel="2" x14ac:dyDescent="0.2">
      <c r="A408" s="6" t="s">
        <v>111</v>
      </c>
      <c r="B408" s="11" t="str">
        <f t="array" ref="B408">IF(SUM(MID(0&amp;$A408,LARGE(ISNUMBER(-MID($A408,ROW($1:$99),1))*ROW($1:$99),ROW($1:$99))+1,1)*10^ROW($1:$99)/10)&gt;0,$B407,$A408)</f>
        <v>СК "ДальАгроСтрой"</v>
      </c>
      <c r="C408" s="10" t="str">
        <f t="shared" si="6"/>
        <v/>
      </c>
    </row>
    <row r="409" spans="1:3" ht="11.1" customHeight="1" outlineLevel="2" x14ac:dyDescent="0.2">
      <c r="A409" s="6" t="s">
        <v>434</v>
      </c>
      <c r="B409" s="11" t="str">
        <f t="array" ref="B409">IF(SUM(MID(0&amp;$A409,LARGE(ISNUMBER(-MID($A409,ROW($1:$99),1))*ROW($1:$99),ROW($1:$99))+1,1)*10^ROW($1:$99)/10)&gt;0,$B408,$A409)</f>
        <v>СК "ДальАгроСтрой"</v>
      </c>
      <c r="C409" s="10" t="str">
        <f t="shared" si="6"/>
        <v/>
      </c>
    </row>
    <row r="410" spans="1:3" ht="11.1" customHeight="1" outlineLevel="2" x14ac:dyDescent="0.2">
      <c r="A410" s="6" t="s">
        <v>435</v>
      </c>
      <c r="B410" s="11" t="str">
        <f t="array" ref="B410">IF(SUM(MID(0&amp;$A410,LARGE(ISNUMBER(-MID($A410,ROW($1:$99),1))*ROW($1:$99),ROW($1:$99))+1,1)*10^ROW($1:$99)/10)&gt;0,$B409,$A410)</f>
        <v>СК "ДальАгроСтрой"</v>
      </c>
      <c r="C410" s="10" t="str">
        <f t="shared" si="6"/>
        <v/>
      </c>
    </row>
    <row r="411" spans="1:3" ht="11.1" customHeight="1" outlineLevel="2" x14ac:dyDescent="0.2">
      <c r="A411" s="6" t="s">
        <v>436</v>
      </c>
      <c r="B411" s="11" t="str">
        <f t="array" ref="B411">IF(SUM(MID(0&amp;$A411,LARGE(ISNUMBER(-MID($A411,ROW($1:$99),1))*ROW($1:$99),ROW($1:$99))+1,1)*10^ROW($1:$99)/10)&gt;0,$B410,$A411)</f>
        <v>СК "ДальАгроСтрой"</v>
      </c>
      <c r="C411" s="10" t="str">
        <f t="shared" si="6"/>
        <v/>
      </c>
    </row>
    <row r="412" spans="1:3" ht="11.1" customHeight="1" outlineLevel="2" x14ac:dyDescent="0.2">
      <c r="A412" s="6" t="s">
        <v>437</v>
      </c>
      <c r="B412" s="11" t="str">
        <f t="array" ref="B412">IF(SUM(MID(0&amp;$A412,LARGE(ISNUMBER(-MID($A412,ROW($1:$99),1))*ROW($1:$99),ROW($1:$99))+1,1)*10^ROW($1:$99)/10)&gt;0,$B411,$A412)</f>
        <v>СК "ДальАгроСтрой"</v>
      </c>
      <c r="C412" s="10" t="str">
        <f t="shared" si="6"/>
        <v/>
      </c>
    </row>
    <row r="413" spans="1:3" ht="11.1" customHeight="1" outlineLevel="2" x14ac:dyDescent="0.2">
      <c r="A413" s="6" t="s">
        <v>125</v>
      </c>
      <c r="B413" s="11" t="str">
        <f t="array" ref="B413">IF(SUM(MID(0&amp;$A413,LARGE(ISNUMBER(-MID($A413,ROW($1:$99),1))*ROW($1:$99),ROW($1:$99))+1,1)*10^ROW($1:$99)/10)&gt;0,$B412,$A413)</f>
        <v>СК "ДальАгроСтрой"</v>
      </c>
      <c r="C413" s="10" t="str">
        <f t="shared" si="6"/>
        <v/>
      </c>
    </row>
    <row r="414" spans="1:3" ht="11.1" customHeight="1" outlineLevel="1" x14ac:dyDescent="0.2">
      <c r="A414" s="5" t="s">
        <v>438</v>
      </c>
      <c r="B414" s="11" t="str">
        <f t="array" ref="B414">IF(SUM(MID(0&amp;$A414,LARGE(ISNUMBER(-MID($A414,ROW($1:$99),1))*ROW($1:$99),ROW($1:$99))+1,1)*10^ROW($1:$99)/10)&gt;0,$B413,$A414)</f>
        <v>СК "Кровельный центр</v>
      </c>
      <c r="C414" s="10">
        <f t="shared" si="6"/>
        <v>1</v>
      </c>
    </row>
    <row r="415" spans="1:3" ht="11.1" customHeight="1" outlineLevel="2" x14ac:dyDescent="0.2">
      <c r="A415" s="6" t="s">
        <v>2</v>
      </c>
      <c r="B415" s="11" t="str">
        <f t="array" ref="B415">IF(SUM(MID(0&amp;$A415,LARGE(ISNUMBER(-MID($A415,ROW($1:$99),1))*ROW($1:$99),ROW($1:$99))+1,1)*10^ROW($1:$99)/10)&gt;0,$B414,$A415)</f>
        <v>СК "Кровельный центр</v>
      </c>
      <c r="C415" s="10" t="str">
        <f t="shared" si="6"/>
        <v/>
      </c>
    </row>
    <row r="416" spans="1:3" ht="11.1" customHeight="1" outlineLevel="1" x14ac:dyDescent="0.2">
      <c r="A416" s="5" t="s">
        <v>439</v>
      </c>
      <c r="B416" s="11" t="str">
        <f t="array" ref="B416">IF(SUM(MID(0&amp;$A416,LARGE(ISNUMBER(-MID($A416,ROW($1:$99),1))*ROW($1:$99),ROW($1:$99))+1,1)*10^ROW($1:$99)/10)&gt;0,$B415,$A416)</f>
        <v>СК "Сибирский меридиан</v>
      </c>
      <c r="C416" s="10">
        <f t="shared" si="6"/>
        <v>9</v>
      </c>
    </row>
    <row r="417" spans="1:3" ht="11.1" customHeight="1" outlineLevel="2" x14ac:dyDescent="0.2">
      <c r="A417" s="6" t="s">
        <v>193</v>
      </c>
      <c r="B417" s="11" t="str">
        <f t="array" ref="B417">IF(SUM(MID(0&amp;$A417,LARGE(ISNUMBER(-MID($A417,ROW($1:$99),1))*ROW($1:$99),ROW($1:$99))+1,1)*10^ROW($1:$99)/10)&gt;0,$B416,$A417)</f>
        <v>СК "Сибирский меридиан</v>
      </c>
      <c r="C417" s="10" t="str">
        <f t="shared" si="6"/>
        <v/>
      </c>
    </row>
    <row r="418" spans="1:3" ht="11.1" customHeight="1" outlineLevel="2" x14ac:dyDescent="0.2">
      <c r="A418" s="6" t="s">
        <v>440</v>
      </c>
      <c r="B418" s="11" t="str">
        <f t="array" ref="B418">IF(SUM(MID(0&amp;$A418,LARGE(ISNUMBER(-MID($A418,ROW($1:$99),1))*ROW($1:$99),ROW($1:$99))+1,1)*10^ROW($1:$99)/10)&gt;0,$B417,$A418)</f>
        <v>СК "Сибирский меридиан</v>
      </c>
      <c r="C418" s="10" t="str">
        <f t="shared" si="6"/>
        <v/>
      </c>
    </row>
    <row r="419" spans="1:3" ht="11.1" customHeight="1" outlineLevel="2" x14ac:dyDescent="0.2">
      <c r="A419" s="6" t="s">
        <v>235</v>
      </c>
      <c r="B419" s="11" t="str">
        <f t="array" ref="B419">IF(SUM(MID(0&amp;$A419,LARGE(ISNUMBER(-MID($A419,ROW($1:$99),1))*ROW($1:$99),ROW($1:$99))+1,1)*10^ROW($1:$99)/10)&gt;0,$B418,$A419)</f>
        <v>СК "Сибирский меридиан</v>
      </c>
      <c r="C419" s="10" t="str">
        <f t="shared" si="6"/>
        <v/>
      </c>
    </row>
    <row r="420" spans="1:3" ht="11.1" customHeight="1" outlineLevel="2" x14ac:dyDescent="0.2">
      <c r="A420" s="6" t="s">
        <v>441</v>
      </c>
      <c r="B420" s="11" t="str">
        <f t="array" ref="B420">IF(SUM(MID(0&amp;$A420,LARGE(ISNUMBER(-MID($A420,ROW($1:$99),1))*ROW($1:$99),ROW($1:$99))+1,1)*10^ROW($1:$99)/10)&gt;0,$B419,$A420)</f>
        <v>СК "Сибирский меридиан</v>
      </c>
      <c r="C420" s="10" t="str">
        <f t="shared" si="6"/>
        <v/>
      </c>
    </row>
    <row r="421" spans="1:3" ht="11.1" customHeight="1" outlineLevel="2" x14ac:dyDescent="0.2">
      <c r="A421" s="6" t="s">
        <v>442</v>
      </c>
      <c r="B421" s="11" t="str">
        <f t="array" ref="B421">IF(SUM(MID(0&amp;$A421,LARGE(ISNUMBER(-MID($A421,ROW($1:$99),1))*ROW($1:$99),ROW($1:$99))+1,1)*10^ROW($1:$99)/10)&gt;0,$B420,$A421)</f>
        <v>СК "Сибирский меридиан</v>
      </c>
      <c r="C421" s="10" t="str">
        <f t="shared" si="6"/>
        <v/>
      </c>
    </row>
    <row r="422" spans="1:3" ht="11.1" customHeight="1" outlineLevel="2" x14ac:dyDescent="0.2">
      <c r="A422" s="6" t="s">
        <v>92</v>
      </c>
      <c r="B422" s="11" t="str">
        <f t="array" ref="B422">IF(SUM(MID(0&amp;$A422,LARGE(ISNUMBER(-MID($A422,ROW($1:$99),1))*ROW($1:$99),ROW($1:$99))+1,1)*10^ROW($1:$99)/10)&gt;0,$B421,$A422)</f>
        <v>СК "Сибирский меридиан</v>
      </c>
      <c r="C422" s="10" t="str">
        <f t="shared" si="6"/>
        <v/>
      </c>
    </row>
    <row r="423" spans="1:3" ht="11.1" customHeight="1" outlineLevel="2" x14ac:dyDescent="0.2">
      <c r="A423" s="6" t="s">
        <v>141</v>
      </c>
      <c r="B423" s="11" t="str">
        <f t="array" ref="B423">IF(SUM(MID(0&amp;$A423,LARGE(ISNUMBER(-MID($A423,ROW($1:$99),1))*ROW($1:$99),ROW($1:$99))+1,1)*10^ROW($1:$99)/10)&gt;0,$B422,$A423)</f>
        <v>СК "Сибирский меридиан</v>
      </c>
      <c r="C423" s="10" t="str">
        <f t="shared" si="6"/>
        <v/>
      </c>
    </row>
    <row r="424" spans="1:3" ht="11.1" customHeight="1" outlineLevel="2" x14ac:dyDescent="0.2">
      <c r="A424" s="6" t="s">
        <v>443</v>
      </c>
      <c r="B424" s="11" t="str">
        <f t="array" ref="B424">IF(SUM(MID(0&amp;$A424,LARGE(ISNUMBER(-MID($A424,ROW($1:$99),1))*ROW($1:$99),ROW($1:$99))+1,1)*10^ROW($1:$99)/10)&gt;0,$B423,$A424)</f>
        <v>СК "Сибирский меридиан</v>
      </c>
      <c r="C424" s="10" t="str">
        <f t="shared" si="6"/>
        <v/>
      </c>
    </row>
    <row r="425" spans="1:3" ht="11.1" customHeight="1" outlineLevel="2" x14ac:dyDescent="0.2">
      <c r="A425" s="6" t="s">
        <v>76</v>
      </c>
      <c r="B425" s="11" t="str">
        <f t="array" ref="B425">IF(SUM(MID(0&amp;$A425,LARGE(ISNUMBER(-MID($A425,ROW($1:$99),1))*ROW($1:$99),ROW($1:$99))+1,1)*10^ROW($1:$99)/10)&gt;0,$B424,$A425)</f>
        <v>СК "Сибирский меридиан</v>
      </c>
      <c r="C425" s="10" t="str">
        <f t="shared" si="6"/>
        <v/>
      </c>
    </row>
    <row r="426" spans="1:3" ht="11.1" customHeight="1" outlineLevel="2" x14ac:dyDescent="0.2">
      <c r="A426" s="6" t="s">
        <v>444</v>
      </c>
      <c r="B426" s="11" t="str">
        <f t="array" ref="B426">IF(SUM(MID(0&amp;$A426,LARGE(ISNUMBER(-MID($A426,ROW($1:$99),1))*ROW($1:$99),ROW($1:$99))+1,1)*10^ROW($1:$99)/10)&gt;0,$B425,$A426)</f>
        <v>Поддон</v>
      </c>
      <c r="C426" s="10">
        <f t="shared" si="6"/>
        <v>7</v>
      </c>
    </row>
    <row r="427" spans="1:3" ht="21.95" customHeight="1" outlineLevel="2" x14ac:dyDescent="0.2">
      <c r="A427" s="6" t="s">
        <v>75</v>
      </c>
      <c r="B427" s="11" t="str">
        <f t="array" ref="B427">IF(SUM(MID(0&amp;$A427,LARGE(ISNUMBER(-MID($A427,ROW($1:$99),1))*ROW($1:$99),ROW($1:$99))+1,1)*10^ROW($1:$99)/10)&gt;0,$B426,$A427)</f>
        <v>Поддон</v>
      </c>
      <c r="C427" s="10" t="str">
        <f t="shared" si="6"/>
        <v/>
      </c>
    </row>
    <row r="428" spans="1:3" ht="11.1" customHeight="1" outlineLevel="2" x14ac:dyDescent="0.2">
      <c r="A428" s="6" t="s">
        <v>155</v>
      </c>
      <c r="B428" s="11" t="str">
        <f t="array" ref="B428">IF(SUM(MID(0&amp;$A428,LARGE(ISNUMBER(-MID($A428,ROW($1:$99),1))*ROW($1:$99),ROW($1:$99))+1,1)*10^ROW($1:$99)/10)&gt;0,$B427,$A428)</f>
        <v>Поддон</v>
      </c>
      <c r="C428" s="10" t="str">
        <f t="shared" si="6"/>
        <v/>
      </c>
    </row>
    <row r="429" spans="1:3" ht="11.1" customHeight="1" outlineLevel="2" x14ac:dyDescent="0.2">
      <c r="A429" s="6" t="s">
        <v>445</v>
      </c>
      <c r="B429" s="11" t="str">
        <f t="array" ref="B429">IF(SUM(MID(0&amp;$A429,LARGE(ISNUMBER(-MID($A429,ROW($1:$99),1))*ROW($1:$99),ROW($1:$99))+1,1)*10^ROW($1:$99)/10)&gt;0,$B428,$A429)</f>
        <v>Поддон</v>
      </c>
      <c r="C429" s="10" t="str">
        <f t="shared" si="6"/>
        <v/>
      </c>
    </row>
    <row r="430" spans="1:3" ht="11.1" customHeight="1" outlineLevel="2" x14ac:dyDescent="0.2">
      <c r="A430" s="6" t="s">
        <v>254</v>
      </c>
      <c r="B430" s="11" t="str">
        <f t="array" ref="B430">IF(SUM(MID(0&amp;$A430,LARGE(ISNUMBER(-MID($A430,ROW($1:$99),1))*ROW($1:$99),ROW($1:$99))+1,1)*10^ROW($1:$99)/10)&gt;0,$B429,$A430)</f>
        <v>Поддон</v>
      </c>
      <c r="C430" s="10" t="str">
        <f t="shared" si="6"/>
        <v/>
      </c>
    </row>
    <row r="431" spans="1:3" ht="11.1" customHeight="1" outlineLevel="2" x14ac:dyDescent="0.2">
      <c r="A431" s="6" t="s">
        <v>436</v>
      </c>
      <c r="B431" s="11" t="str">
        <f t="array" ref="B431">IF(SUM(MID(0&amp;$A431,LARGE(ISNUMBER(-MID($A431,ROW($1:$99),1))*ROW($1:$99),ROW($1:$99))+1,1)*10^ROW($1:$99)/10)&gt;0,$B430,$A431)</f>
        <v>Поддон</v>
      </c>
      <c r="C431" s="10" t="str">
        <f t="shared" si="6"/>
        <v/>
      </c>
    </row>
    <row r="432" spans="1:3" ht="11.1" customHeight="1" outlineLevel="2" x14ac:dyDescent="0.2">
      <c r="A432" s="6" t="s">
        <v>210</v>
      </c>
      <c r="B432" s="11" t="str">
        <f t="array" ref="B432">IF(SUM(MID(0&amp;$A432,LARGE(ISNUMBER(-MID($A432,ROW($1:$99),1))*ROW($1:$99),ROW($1:$99))+1,1)*10^ROW($1:$99)/10)&gt;0,$B431,$A432)</f>
        <v>Поддон</v>
      </c>
      <c r="C432" s="10" t="str">
        <f t="shared" si="6"/>
        <v/>
      </c>
    </row>
    <row r="433" spans="1:3" ht="11.1" customHeight="1" outlineLevel="2" x14ac:dyDescent="0.2">
      <c r="A433" s="6" t="s">
        <v>10</v>
      </c>
      <c r="B433" s="11" t="str">
        <f t="array" ref="B433">IF(SUM(MID(0&amp;$A433,LARGE(ISNUMBER(-MID($A433,ROW($1:$99),1))*ROW($1:$99),ROW($1:$99))+1,1)*10^ROW($1:$99)/10)&gt;0,$B432,$A433)</f>
        <v>Поддон</v>
      </c>
      <c r="C433" s="10" t="str">
        <f t="shared" si="6"/>
        <v/>
      </c>
    </row>
    <row r="434" spans="1:3" ht="11.1" customHeight="1" outlineLevel="1" x14ac:dyDescent="0.2">
      <c r="A434" s="5" t="s">
        <v>446</v>
      </c>
      <c r="B434" s="11" t="str">
        <f t="array" ref="B434">IF(SUM(MID(0&amp;$A434,LARGE(ISNUMBER(-MID($A434,ROW($1:$99),1))*ROW($1:$99),ROW($1:$99))+1,1)*10^ROW($1:$99)/10)&gt;0,$B433,$A434)</f>
        <v>Спецмастер</v>
      </c>
      <c r="C434" s="10">
        <f t="shared" si="6"/>
        <v>1</v>
      </c>
    </row>
    <row r="435" spans="1:3" ht="11.1" customHeight="1" outlineLevel="2" x14ac:dyDescent="0.2">
      <c r="A435" s="6" t="s">
        <v>447</v>
      </c>
      <c r="B435" s="11" t="str">
        <f t="array" ref="B435">IF(SUM(MID(0&amp;$A435,LARGE(ISNUMBER(-MID($A435,ROW($1:$99),1))*ROW($1:$99),ROW($1:$99))+1,1)*10^ROW($1:$99)/10)&gt;0,$B434,$A435)</f>
        <v>Спецмастер</v>
      </c>
      <c r="C435" s="10" t="str">
        <f t="shared" si="6"/>
        <v/>
      </c>
    </row>
    <row r="436" spans="1:3" ht="11.1" customHeight="1" outlineLevel="1" x14ac:dyDescent="0.2">
      <c r="A436" s="5" t="s">
        <v>448</v>
      </c>
      <c r="B436" s="11" t="str">
        <f t="array" ref="B436">IF(SUM(MID(0&amp;$A436,LARGE(ISNUMBER(-MID($A436,ROW($1:$99),1))*ROW($1:$99),ROW($1:$99))+1,1)*10^ROW($1:$99)/10)&gt;0,$B435,$A436)</f>
        <v>СТЕМ-Строй</v>
      </c>
      <c r="C436" s="10">
        <f t="shared" si="6"/>
        <v>15</v>
      </c>
    </row>
    <row r="437" spans="1:3" ht="11.1" customHeight="1" outlineLevel="2" x14ac:dyDescent="0.2">
      <c r="A437" s="6" t="s">
        <v>87</v>
      </c>
      <c r="B437" s="11" t="str">
        <f t="array" ref="B437">IF(SUM(MID(0&amp;$A437,LARGE(ISNUMBER(-MID($A437,ROW($1:$99),1))*ROW($1:$99),ROW($1:$99))+1,1)*10^ROW($1:$99)/10)&gt;0,$B436,$A437)</f>
        <v>СТЕМ-Строй</v>
      </c>
      <c r="C437" s="10" t="str">
        <f t="shared" si="6"/>
        <v/>
      </c>
    </row>
    <row r="438" spans="1:3" ht="11.1" customHeight="1" outlineLevel="2" x14ac:dyDescent="0.2">
      <c r="A438" s="6" t="s">
        <v>142</v>
      </c>
      <c r="B438" s="11" t="str">
        <f t="array" ref="B438">IF(SUM(MID(0&amp;$A438,LARGE(ISNUMBER(-MID($A438,ROW($1:$99),1))*ROW($1:$99),ROW($1:$99))+1,1)*10^ROW($1:$99)/10)&gt;0,$B437,$A438)</f>
        <v>СТЕМ-Строй</v>
      </c>
      <c r="C438" s="10" t="str">
        <f t="shared" si="6"/>
        <v/>
      </c>
    </row>
    <row r="439" spans="1:3" ht="11.1" customHeight="1" outlineLevel="2" x14ac:dyDescent="0.2">
      <c r="A439" s="6" t="s">
        <v>88</v>
      </c>
      <c r="B439" s="11" t="str">
        <f t="array" ref="B439">IF(SUM(MID(0&amp;$A439,LARGE(ISNUMBER(-MID($A439,ROW($1:$99),1))*ROW($1:$99),ROW($1:$99))+1,1)*10^ROW($1:$99)/10)&gt;0,$B438,$A439)</f>
        <v>СТЕМ-Строй</v>
      </c>
      <c r="C439" s="10" t="str">
        <f t="shared" si="6"/>
        <v/>
      </c>
    </row>
    <row r="440" spans="1:3" ht="11.1" customHeight="1" outlineLevel="2" x14ac:dyDescent="0.2">
      <c r="A440" s="6" t="s">
        <v>1</v>
      </c>
      <c r="B440" s="11" t="str">
        <f t="array" ref="B440">IF(SUM(MID(0&amp;$A440,LARGE(ISNUMBER(-MID($A440,ROW($1:$99),1))*ROW($1:$99),ROW($1:$99))+1,1)*10^ROW($1:$99)/10)&gt;0,$B439,$A440)</f>
        <v>СТЕМ-Строй</v>
      </c>
      <c r="C440" s="10" t="str">
        <f t="shared" si="6"/>
        <v/>
      </c>
    </row>
    <row r="441" spans="1:3" ht="11.1" customHeight="1" outlineLevel="2" x14ac:dyDescent="0.2">
      <c r="A441" s="6" t="s">
        <v>56</v>
      </c>
      <c r="B441" s="11" t="str">
        <f t="array" ref="B441">IF(SUM(MID(0&amp;$A441,LARGE(ISNUMBER(-MID($A441,ROW($1:$99),1))*ROW($1:$99),ROW($1:$99))+1,1)*10^ROW($1:$99)/10)&gt;0,$B440,$A441)</f>
        <v>СТЕМ-Строй</v>
      </c>
      <c r="C441" s="10" t="str">
        <f t="shared" si="6"/>
        <v/>
      </c>
    </row>
    <row r="442" spans="1:3" ht="11.1" customHeight="1" outlineLevel="2" x14ac:dyDescent="0.2">
      <c r="A442" s="6" t="s">
        <v>15</v>
      </c>
      <c r="B442" s="11" t="str">
        <f t="array" ref="B442">IF(SUM(MID(0&amp;$A442,LARGE(ISNUMBER(-MID($A442,ROW($1:$99),1))*ROW($1:$99),ROW($1:$99))+1,1)*10^ROW($1:$99)/10)&gt;0,$B441,$A442)</f>
        <v>СТЕМ-Строй</v>
      </c>
      <c r="C442" s="10" t="str">
        <f t="shared" si="6"/>
        <v/>
      </c>
    </row>
    <row r="443" spans="1:3" ht="11.1" customHeight="1" outlineLevel="2" x14ac:dyDescent="0.2">
      <c r="A443" s="6" t="s">
        <v>164</v>
      </c>
      <c r="B443" s="11" t="str">
        <f t="array" ref="B443">IF(SUM(MID(0&amp;$A443,LARGE(ISNUMBER(-MID($A443,ROW($1:$99),1))*ROW($1:$99),ROW($1:$99))+1,1)*10^ROW($1:$99)/10)&gt;0,$B442,$A443)</f>
        <v>СТЕМ-Строй</v>
      </c>
      <c r="C443" s="10" t="str">
        <f t="shared" si="6"/>
        <v/>
      </c>
    </row>
    <row r="444" spans="1:3" ht="11.1" customHeight="1" outlineLevel="2" x14ac:dyDescent="0.2">
      <c r="A444" s="6" t="s">
        <v>195</v>
      </c>
      <c r="B444" s="11" t="str">
        <f t="array" ref="B444">IF(SUM(MID(0&amp;$A444,LARGE(ISNUMBER(-MID($A444,ROW($1:$99),1))*ROW($1:$99),ROW($1:$99))+1,1)*10^ROW($1:$99)/10)&gt;0,$B443,$A444)</f>
        <v>СТЕМ-Строй</v>
      </c>
      <c r="C444" s="10" t="str">
        <f t="shared" si="6"/>
        <v/>
      </c>
    </row>
    <row r="445" spans="1:3" ht="11.1" customHeight="1" outlineLevel="2" x14ac:dyDescent="0.2">
      <c r="A445" s="6" t="s">
        <v>26</v>
      </c>
      <c r="B445" s="11" t="str">
        <f t="array" ref="B445">IF(SUM(MID(0&amp;$A445,LARGE(ISNUMBER(-MID($A445,ROW($1:$99),1))*ROW($1:$99),ROW($1:$99))+1,1)*10^ROW($1:$99)/10)&gt;0,$B444,$A445)</f>
        <v>СТЕМ-Строй</v>
      </c>
      <c r="C445" s="10" t="str">
        <f t="shared" si="6"/>
        <v/>
      </c>
    </row>
    <row r="446" spans="1:3" ht="11.1" customHeight="1" outlineLevel="2" x14ac:dyDescent="0.2">
      <c r="A446" s="6" t="s">
        <v>449</v>
      </c>
      <c r="B446" s="11" t="str">
        <f t="array" ref="B446">IF(SUM(MID(0&amp;$A446,LARGE(ISNUMBER(-MID($A446,ROW($1:$99),1))*ROW($1:$99),ROW($1:$99))+1,1)*10^ROW($1:$99)/10)&gt;0,$B445,$A446)</f>
        <v>СТЕМ-Строй</v>
      </c>
      <c r="C446" s="10" t="str">
        <f t="shared" si="6"/>
        <v/>
      </c>
    </row>
    <row r="447" spans="1:3" ht="11.1" customHeight="1" outlineLevel="2" x14ac:dyDescent="0.2">
      <c r="A447" s="6" t="s">
        <v>107</v>
      </c>
      <c r="B447" s="11" t="str">
        <f t="array" ref="B447">IF(SUM(MID(0&amp;$A447,LARGE(ISNUMBER(-MID($A447,ROW($1:$99),1))*ROW($1:$99),ROW($1:$99))+1,1)*10^ROW($1:$99)/10)&gt;0,$B446,$A447)</f>
        <v>СТЕМ-Строй</v>
      </c>
      <c r="C447" s="10" t="str">
        <f t="shared" si="6"/>
        <v/>
      </c>
    </row>
    <row r="448" spans="1:3" ht="11.1" customHeight="1" outlineLevel="2" x14ac:dyDescent="0.2">
      <c r="A448" s="6" t="s">
        <v>103</v>
      </c>
      <c r="B448" s="11" t="str">
        <f t="array" ref="B448">IF(SUM(MID(0&amp;$A448,LARGE(ISNUMBER(-MID($A448,ROW($1:$99),1))*ROW($1:$99),ROW($1:$99))+1,1)*10^ROW($1:$99)/10)&gt;0,$B447,$A448)</f>
        <v>СТЕМ-Строй</v>
      </c>
      <c r="C448" s="10" t="str">
        <f t="shared" si="6"/>
        <v/>
      </c>
    </row>
    <row r="449" spans="1:3" ht="11.1" customHeight="1" outlineLevel="2" x14ac:dyDescent="0.2">
      <c r="A449" s="6" t="s">
        <v>450</v>
      </c>
      <c r="B449" s="11" t="str">
        <f t="array" ref="B449">IF(SUM(MID(0&amp;$A449,LARGE(ISNUMBER(-MID($A449,ROW($1:$99),1))*ROW($1:$99),ROW($1:$99))+1,1)*10^ROW($1:$99)/10)&gt;0,$B448,$A449)</f>
        <v>СТЕМ-Строй</v>
      </c>
      <c r="C449" s="10" t="str">
        <f t="shared" si="6"/>
        <v/>
      </c>
    </row>
    <row r="450" spans="1:3" ht="11.1" customHeight="1" outlineLevel="2" x14ac:dyDescent="0.2">
      <c r="A450" s="6" t="s">
        <v>451</v>
      </c>
      <c r="B450" s="11" t="str">
        <f t="array" ref="B450">IF(SUM(MID(0&amp;$A450,LARGE(ISNUMBER(-MID($A450,ROW($1:$99),1))*ROW($1:$99),ROW($1:$99))+1,1)*10^ROW($1:$99)/10)&gt;0,$B449,$A450)</f>
        <v>СТЕМ-Строй</v>
      </c>
      <c r="C450" s="10" t="str">
        <f t="shared" si="6"/>
        <v/>
      </c>
    </row>
    <row r="451" spans="1:3" ht="11.1" customHeight="1" outlineLevel="2" x14ac:dyDescent="0.2">
      <c r="A451" s="6" t="s">
        <v>100</v>
      </c>
      <c r="B451" s="11" t="str">
        <f t="array" ref="B451">IF(SUM(MID(0&amp;$A451,LARGE(ISNUMBER(-MID($A451,ROW($1:$99),1))*ROW($1:$99),ROW($1:$99))+1,1)*10^ROW($1:$99)/10)&gt;0,$B450,$A451)</f>
        <v>СТЕМ-Строй</v>
      </c>
      <c r="C451" s="10" t="str">
        <f t="shared" ref="C451:C514" si="7">IF($B451=$B450,"",COUNTIF($B$2:$B$748,B451)-1)</f>
        <v/>
      </c>
    </row>
    <row r="452" spans="1:3" ht="11.1" customHeight="1" outlineLevel="1" x14ac:dyDescent="0.2">
      <c r="A452" s="5" t="s">
        <v>452</v>
      </c>
      <c r="B452" s="11" t="str">
        <f t="array" ref="B452">IF(SUM(MID(0&amp;$A452,LARGE(ISNUMBER(-MID($A452,ROW($1:$99),1))*ROW($1:$99),ROW($1:$99))+1,1)*10^ROW($1:$99)/10)&gt;0,$B451,$A452)</f>
        <v>СтройРесурс</v>
      </c>
      <c r="C452" s="10">
        <f t="shared" si="7"/>
        <v>24</v>
      </c>
    </row>
    <row r="453" spans="1:3" ht="11.1" customHeight="1" outlineLevel="2" x14ac:dyDescent="0.2">
      <c r="A453" s="6" t="s">
        <v>149</v>
      </c>
      <c r="B453" s="11" t="str">
        <f t="array" ref="B453">IF(SUM(MID(0&amp;$A453,LARGE(ISNUMBER(-MID($A453,ROW($1:$99),1))*ROW($1:$99),ROW($1:$99))+1,1)*10^ROW($1:$99)/10)&gt;0,$B452,$A453)</f>
        <v>СтройРесурс</v>
      </c>
      <c r="C453" s="10" t="str">
        <f t="shared" si="7"/>
        <v/>
      </c>
    </row>
    <row r="454" spans="1:3" ht="11.1" customHeight="1" outlineLevel="2" x14ac:dyDescent="0.2">
      <c r="A454" s="6" t="s">
        <v>131</v>
      </c>
      <c r="B454" s="11" t="str">
        <f t="array" ref="B454">IF(SUM(MID(0&amp;$A454,LARGE(ISNUMBER(-MID($A454,ROW($1:$99),1))*ROW($1:$99),ROW($1:$99))+1,1)*10^ROW($1:$99)/10)&gt;0,$B453,$A454)</f>
        <v>СтройРесурс</v>
      </c>
      <c r="C454" s="10" t="str">
        <f t="shared" si="7"/>
        <v/>
      </c>
    </row>
    <row r="455" spans="1:3" ht="11.1" customHeight="1" outlineLevel="2" x14ac:dyDescent="0.2">
      <c r="A455" s="6" t="s">
        <v>453</v>
      </c>
      <c r="B455" s="11" t="str">
        <f t="array" ref="B455">IF(SUM(MID(0&amp;$A455,LARGE(ISNUMBER(-MID($A455,ROW($1:$99),1))*ROW($1:$99),ROW($1:$99))+1,1)*10^ROW($1:$99)/10)&gt;0,$B454,$A455)</f>
        <v>СтройРесурс</v>
      </c>
      <c r="C455" s="10" t="str">
        <f t="shared" si="7"/>
        <v/>
      </c>
    </row>
    <row r="456" spans="1:3" ht="11.1" customHeight="1" outlineLevel="2" x14ac:dyDescent="0.2">
      <c r="A456" s="6" t="s">
        <v>176</v>
      </c>
      <c r="B456" s="11" t="str">
        <f t="array" ref="B456">IF(SUM(MID(0&amp;$A456,LARGE(ISNUMBER(-MID($A456,ROW($1:$99),1))*ROW($1:$99),ROW($1:$99))+1,1)*10^ROW($1:$99)/10)&gt;0,$B455,$A456)</f>
        <v>СтройРесурс</v>
      </c>
      <c r="C456" s="10" t="str">
        <f t="shared" si="7"/>
        <v/>
      </c>
    </row>
    <row r="457" spans="1:3" ht="11.1" customHeight="1" outlineLevel="2" x14ac:dyDescent="0.2">
      <c r="A457" s="6" t="s">
        <v>454</v>
      </c>
      <c r="B457" s="11" t="str">
        <f t="array" ref="B457">IF(SUM(MID(0&amp;$A457,LARGE(ISNUMBER(-MID($A457,ROW($1:$99),1))*ROW($1:$99),ROW($1:$99))+1,1)*10^ROW($1:$99)/10)&gt;0,$B456,$A457)</f>
        <v>СтройРесурс</v>
      </c>
      <c r="C457" s="10" t="str">
        <f t="shared" si="7"/>
        <v/>
      </c>
    </row>
    <row r="458" spans="1:3" ht="11.1" customHeight="1" outlineLevel="2" x14ac:dyDescent="0.2">
      <c r="A458" s="6" t="s">
        <v>12</v>
      </c>
      <c r="B458" s="11" t="str">
        <f t="array" ref="B458">IF(SUM(MID(0&amp;$A458,LARGE(ISNUMBER(-MID($A458,ROW($1:$99),1))*ROW($1:$99),ROW($1:$99))+1,1)*10^ROW($1:$99)/10)&gt;0,$B457,$A458)</f>
        <v>СтройРесурс</v>
      </c>
      <c r="C458" s="10" t="str">
        <f t="shared" si="7"/>
        <v/>
      </c>
    </row>
    <row r="459" spans="1:3" ht="11.1" customHeight="1" outlineLevel="2" x14ac:dyDescent="0.2">
      <c r="A459" s="6" t="s">
        <v>238</v>
      </c>
      <c r="B459" s="11" t="str">
        <f t="array" ref="B459">IF(SUM(MID(0&amp;$A459,LARGE(ISNUMBER(-MID($A459,ROW($1:$99),1))*ROW($1:$99),ROW($1:$99))+1,1)*10^ROW($1:$99)/10)&gt;0,$B458,$A459)</f>
        <v>СтройРесурс</v>
      </c>
      <c r="C459" s="10" t="str">
        <f t="shared" si="7"/>
        <v/>
      </c>
    </row>
    <row r="460" spans="1:3" ht="11.1" customHeight="1" outlineLevel="2" x14ac:dyDescent="0.2">
      <c r="A460" s="6" t="s">
        <v>90</v>
      </c>
      <c r="B460" s="11" t="str">
        <f t="array" ref="B460">IF(SUM(MID(0&amp;$A460,LARGE(ISNUMBER(-MID($A460,ROW($1:$99),1))*ROW($1:$99),ROW($1:$99))+1,1)*10^ROW($1:$99)/10)&gt;0,$B459,$A460)</f>
        <v>СтройРесурс</v>
      </c>
      <c r="C460" s="10" t="str">
        <f t="shared" si="7"/>
        <v/>
      </c>
    </row>
    <row r="461" spans="1:3" ht="11.1" customHeight="1" outlineLevel="2" x14ac:dyDescent="0.2">
      <c r="A461" s="6" t="s">
        <v>53</v>
      </c>
      <c r="B461" s="11" t="str">
        <f t="array" ref="B461">IF(SUM(MID(0&amp;$A461,LARGE(ISNUMBER(-MID($A461,ROW($1:$99),1))*ROW($1:$99),ROW($1:$99))+1,1)*10^ROW($1:$99)/10)&gt;0,$B460,$A461)</f>
        <v>СтройРесурс</v>
      </c>
      <c r="C461" s="10" t="str">
        <f t="shared" si="7"/>
        <v/>
      </c>
    </row>
    <row r="462" spans="1:3" ht="11.1" customHeight="1" outlineLevel="2" x14ac:dyDescent="0.2">
      <c r="A462" s="6" t="s">
        <v>1</v>
      </c>
      <c r="B462" s="11" t="str">
        <f t="array" ref="B462">IF(SUM(MID(0&amp;$A462,LARGE(ISNUMBER(-MID($A462,ROW($1:$99),1))*ROW($1:$99),ROW($1:$99))+1,1)*10^ROW($1:$99)/10)&gt;0,$B461,$A462)</f>
        <v>СтройРесурс</v>
      </c>
      <c r="C462" s="10" t="str">
        <f t="shared" si="7"/>
        <v/>
      </c>
    </row>
    <row r="463" spans="1:3" ht="11.1" customHeight="1" outlineLevel="2" x14ac:dyDescent="0.2">
      <c r="A463" s="6" t="s">
        <v>106</v>
      </c>
      <c r="B463" s="11" t="str">
        <f t="array" ref="B463">IF(SUM(MID(0&amp;$A463,LARGE(ISNUMBER(-MID($A463,ROW($1:$99),1))*ROW($1:$99),ROW($1:$99))+1,1)*10^ROW($1:$99)/10)&gt;0,$B462,$A463)</f>
        <v>СтройРесурс</v>
      </c>
      <c r="C463" s="10" t="str">
        <f t="shared" si="7"/>
        <v/>
      </c>
    </row>
    <row r="464" spans="1:3" ht="11.1" customHeight="1" outlineLevel="2" x14ac:dyDescent="0.2">
      <c r="A464" s="6" t="s">
        <v>171</v>
      </c>
      <c r="B464" s="11" t="str">
        <f t="array" ref="B464">IF(SUM(MID(0&amp;$A464,LARGE(ISNUMBER(-MID($A464,ROW($1:$99),1))*ROW($1:$99),ROW($1:$99))+1,1)*10^ROW($1:$99)/10)&gt;0,$B463,$A464)</f>
        <v>СтройРесурс</v>
      </c>
      <c r="C464" s="10" t="str">
        <f t="shared" si="7"/>
        <v/>
      </c>
    </row>
    <row r="465" spans="1:3" ht="11.1" customHeight="1" outlineLevel="2" x14ac:dyDescent="0.2">
      <c r="A465" s="6" t="s">
        <v>42</v>
      </c>
      <c r="B465" s="11" t="str">
        <f t="array" ref="B465">IF(SUM(MID(0&amp;$A465,LARGE(ISNUMBER(-MID($A465,ROW($1:$99),1))*ROW($1:$99),ROW($1:$99))+1,1)*10^ROW($1:$99)/10)&gt;0,$B464,$A465)</f>
        <v>СтройРесурс</v>
      </c>
      <c r="C465" s="10" t="str">
        <f t="shared" si="7"/>
        <v/>
      </c>
    </row>
    <row r="466" spans="1:3" ht="11.1" customHeight="1" outlineLevel="2" x14ac:dyDescent="0.2">
      <c r="A466" s="6" t="s">
        <v>455</v>
      </c>
      <c r="B466" s="11" t="str">
        <f t="array" ref="B466">IF(SUM(MID(0&amp;$A466,LARGE(ISNUMBER(-MID($A466,ROW($1:$99),1))*ROW($1:$99),ROW($1:$99))+1,1)*10^ROW($1:$99)/10)&gt;0,$B465,$A466)</f>
        <v>СтройРесурс</v>
      </c>
      <c r="C466" s="10" t="str">
        <f t="shared" si="7"/>
        <v/>
      </c>
    </row>
    <row r="467" spans="1:3" ht="11.1" customHeight="1" outlineLevel="2" x14ac:dyDescent="0.2">
      <c r="A467" s="6" t="s">
        <v>95</v>
      </c>
      <c r="B467" s="11" t="str">
        <f t="array" ref="B467">IF(SUM(MID(0&amp;$A467,LARGE(ISNUMBER(-MID($A467,ROW($1:$99),1))*ROW($1:$99),ROW($1:$99))+1,1)*10^ROW($1:$99)/10)&gt;0,$B466,$A467)</f>
        <v>СтройРесурс</v>
      </c>
      <c r="C467" s="10" t="str">
        <f t="shared" si="7"/>
        <v/>
      </c>
    </row>
    <row r="468" spans="1:3" ht="11.1" customHeight="1" outlineLevel="2" x14ac:dyDescent="0.2">
      <c r="A468" s="6" t="s">
        <v>133</v>
      </c>
      <c r="B468" s="11" t="str">
        <f t="array" ref="B468">IF(SUM(MID(0&amp;$A468,LARGE(ISNUMBER(-MID($A468,ROW($1:$99),1))*ROW($1:$99),ROW($1:$99))+1,1)*10^ROW($1:$99)/10)&gt;0,$B467,$A468)</f>
        <v>СтройРесурс</v>
      </c>
      <c r="C468" s="10" t="str">
        <f t="shared" si="7"/>
        <v/>
      </c>
    </row>
    <row r="469" spans="1:3" ht="11.1" customHeight="1" outlineLevel="2" x14ac:dyDescent="0.2">
      <c r="A469" s="6" t="s">
        <v>456</v>
      </c>
      <c r="B469" s="11" t="str">
        <f t="array" ref="B469">IF(SUM(MID(0&amp;$A469,LARGE(ISNUMBER(-MID($A469,ROW($1:$99),1))*ROW($1:$99),ROW($1:$99))+1,1)*10^ROW($1:$99)/10)&gt;0,$B468,$A469)</f>
        <v>СтройРесурс</v>
      </c>
      <c r="C469" s="10" t="str">
        <f t="shared" si="7"/>
        <v/>
      </c>
    </row>
    <row r="470" spans="1:3" ht="11.1" customHeight="1" outlineLevel="2" x14ac:dyDescent="0.2">
      <c r="A470" s="6" t="s">
        <v>26</v>
      </c>
      <c r="B470" s="11" t="str">
        <f t="array" ref="B470">IF(SUM(MID(0&amp;$A470,LARGE(ISNUMBER(-MID($A470,ROW($1:$99),1))*ROW($1:$99),ROW($1:$99))+1,1)*10^ROW($1:$99)/10)&gt;0,$B469,$A470)</f>
        <v>СтройРесурс</v>
      </c>
      <c r="C470" s="10" t="str">
        <f t="shared" si="7"/>
        <v/>
      </c>
    </row>
    <row r="471" spans="1:3" ht="11.1" customHeight="1" outlineLevel="2" x14ac:dyDescent="0.2">
      <c r="A471" s="6" t="s">
        <v>457</v>
      </c>
      <c r="B471" s="11" t="str">
        <f t="array" ref="B471">IF(SUM(MID(0&amp;$A471,LARGE(ISNUMBER(-MID($A471,ROW($1:$99),1))*ROW($1:$99),ROW($1:$99))+1,1)*10^ROW($1:$99)/10)&gt;0,$B470,$A471)</f>
        <v>СтройРесурс</v>
      </c>
      <c r="C471" s="10" t="str">
        <f t="shared" si="7"/>
        <v/>
      </c>
    </row>
    <row r="472" spans="1:3" ht="11.1" customHeight="1" outlineLevel="2" x14ac:dyDescent="0.2">
      <c r="A472" s="6" t="s">
        <v>458</v>
      </c>
      <c r="B472" s="11" t="str">
        <f t="array" ref="B472">IF(SUM(MID(0&amp;$A472,LARGE(ISNUMBER(-MID($A472,ROW($1:$99),1))*ROW($1:$99),ROW($1:$99))+1,1)*10^ROW($1:$99)/10)&gt;0,$B471,$A472)</f>
        <v>СтройРесурс</v>
      </c>
      <c r="C472" s="10" t="str">
        <f t="shared" si="7"/>
        <v/>
      </c>
    </row>
    <row r="473" spans="1:3" ht="11.1" customHeight="1" outlineLevel="2" x14ac:dyDescent="0.2">
      <c r="A473" s="6" t="s">
        <v>39</v>
      </c>
      <c r="B473" s="11" t="str">
        <f t="array" ref="B473">IF(SUM(MID(0&amp;$A473,LARGE(ISNUMBER(-MID($A473,ROW($1:$99),1))*ROW($1:$99),ROW($1:$99))+1,1)*10^ROW($1:$99)/10)&gt;0,$B472,$A473)</f>
        <v>СтройРесурс</v>
      </c>
      <c r="C473" s="10" t="str">
        <f t="shared" si="7"/>
        <v/>
      </c>
    </row>
    <row r="474" spans="1:3" ht="11.1" customHeight="1" outlineLevel="2" x14ac:dyDescent="0.2">
      <c r="A474" s="6" t="s">
        <v>459</v>
      </c>
      <c r="B474" s="11" t="str">
        <f t="array" ref="B474">IF(SUM(MID(0&amp;$A474,LARGE(ISNUMBER(-MID($A474,ROW($1:$99),1))*ROW($1:$99),ROW($1:$99))+1,1)*10^ROW($1:$99)/10)&gt;0,$B473,$A474)</f>
        <v>СтройРесурс</v>
      </c>
      <c r="C474" s="10" t="str">
        <f t="shared" si="7"/>
        <v/>
      </c>
    </row>
    <row r="475" spans="1:3" ht="11.1" customHeight="1" outlineLevel="2" x14ac:dyDescent="0.2">
      <c r="A475" s="6" t="s">
        <v>460</v>
      </c>
      <c r="B475" s="11" t="str">
        <f t="array" ref="B475">IF(SUM(MID(0&amp;$A475,LARGE(ISNUMBER(-MID($A475,ROW($1:$99),1))*ROW($1:$99),ROW($1:$99))+1,1)*10^ROW($1:$99)/10)&gt;0,$B474,$A475)</f>
        <v>СтройРесурс</v>
      </c>
      <c r="C475" s="10" t="str">
        <f t="shared" si="7"/>
        <v/>
      </c>
    </row>
    <row r="476" spans="1:3" ht="11.1" customHeight="1" outlineLevel="2" x14ac:dyDescent="0.2">
      <c r="A476" s="6" t="s">
        <v>139</v>
      </c>
      <c r="B476" s="11" t="str">
        <f t="array" ref="B476">IF(SUM(MID(0&amp;$A476,LARGE(ISNUMBER(-MID($A476,ROW($1:$99),1))*ROW($1:$99),ROW($1:$99))+1,1)*10^ROW($1:$99)/10)&gt;0,$B475,$A476)</f>
        <v>СтройРесурс</v>
      </c>
      <c r="C476" s="10" t="str">
        <f t="shared" si="7"/>
        <v/>
      </c>
    </row>
    <row r="477" spans="1:3" ht="11.1" customHeight="1" outlineLevel="1" x14ac:dyDescent="0.2">
      <c r="A477" s="5" t="s">
        <v>461</v>
      </c>
      <c r="B477" s="11" t="str">
        <f t="array" ref="B477">IF(SUM(MID(0&amp;$A477,LARGE(ISNUMBER(-MID($A477,ROW($1:$99),1))*ROW($1:$99),ROW($1:$99))+1,1)*10^ROW($1:$99)/10)&gt;0,$B476,$A477)</f>
        <v>ТПК Константа</v>
      </c>
      <c r="C477" s="10">
        <f t="shared" si="7"/>
        <v>8</v>
      </c>
    </row>
    <row r="478" spans="1:3" ht="11.1" customHeight="1" outlineLevel="2" x14ac:dyDescent="0.2">
      <c r="A478" s="6" t="s">
        <v>118</v>
      </c>
      <c r="B478" s="11" t="str">
        <f t="array" ref="B478">IF(SUM(MID(0&amp;$A478,LARGE(ISNUMBER(-MID($A478,ROW($1:$99),1))*ROW($1:$99),ROW($1:$99))+1,1)*10^ROW($1:$99)/10)&gt;0,$B477,$A478)</f>
        <v>ТПК Константа</v>
      </c>
      <c r="C478" s="10" t="str">
        <f t="shared" si="7"/>
        <v/>
      </c>
    </row>
    <row r="479" spans="1:3" ht="11.1" customHeight="1" outlineLevel="2" x14ac:dyDescent="0.2">
      <c r="A479" s="6" t="s">
        <v>29</v>
      </c>
      <c r="B479" s="11" t="str">
        <f t="array" ref="B479">IF(SUM(MID(0&amp;$A479,LARGE(ISNUMBER(-MID($A479,ROW($1:$99),1))*ROW($1:$99),ROW($1:$99))+1,1)*10^ROW($1:$99)/10)&gt;0,$B478,$A479)</f>
        <v>ТПК Константа</v>
      </c>
      <c r="C479" s="10" t="str">
        <f t="shared" si="7"/>
        <v/>
      </c>
    </row>
    <row r="480" spans="1:3" ht="11.1" customHeight="1" outlineLevel="2" x14ac:dyDescent="0.2">
      <c r="A480" s="6" t="s">
        <v>33</v>
      </c>
      <c r="B480" s="11" t="str">
        <f t="array" ref="B480">IF(SUM(MID(0&amp;$A480,LARGE(ISNUMBER(-MID($A480,ROW($1:$99),1))*ROW($1:$99),ROW($1:$99))+1,1)*10^ROW($1:$99)/10)&gt;0,$B479,$A480)</f>
        <v>ТПК Константа</v>
      </c>
      <c r="C480" s="10" t="str">
        <f t="shared" si="7"/>
        <v/>
      </c>
    </row>
    <row r="481" spans="1:3" ht="11.1" customHeight="1" outlineLevel="2" x14ac:dyDescent="0.2">
      <c r="A481" s="6" t="s">
        <v>34</v>
      </c>
      <c r="B481" s="11" t="str">
        <f t="array" ref="B481">IF(SUM(MID(0&amp;$A481,LARGE(ISNUMBER(-MID($A481,ROW($1:$99),1))*ROW($1:$99),ROW($1:$99))+1,1)*10^ROW($1:$99)/10)&gt;0,$B480,$A481)</f>
        <v>ТПК Константа</v>
      </c>
      <c r="C481" s="10" t="str">
        <f t="shared" si="7"/>
        <v/>
      </c>
    </row>
    <row r="482" spans="1:3" ht="11.1" customHeight="1" outlineLevel="2" x14ac:dyDescent="0.2">
      <c r="A482" s="6" t="s">
        <v>35</v>
      </c>
      <c r="B482" s="11" t="str">
        <f t="array" ref="B482">IF(SUM(MID(0&amp;$A482,LARGE(ISNUMBER(-MID($A482,ROW($1:$99),1))*ROW($1:$99),ROW($1:$99))+1,1)*10^ROW($1:$99)/10)&gt;0,$B481,$A482)</f>
        <v>ТПК Константа</v>
      </c>
      <c r="C482" s="10" t="str">
        <f t="shared" si="7"/>
        <v/>
      </c>
    </row>
    <row r="483" spans="1:3" ht="11.1" customHeight="1" outlineLevel="2" x14ac:dyDescent="0.2">
      <c r="A483" s="6" t="s">
        <v>195</v>
      </c>
      <c r="B483" s="11" t="str">
        <f t="array" ref="B483">IF(SUM(MID(0&amp;$A483,LARGE(ISNUMBER(-MID($A483,ROW($1:$99),1))*ROW($1:$99),ROW($1:$99))+1,1)*10^ROW($1:$99)/10)&gt;0,$B482,$A483)</f>
        <v>ТПК Константа</v>
      </c>
      <c r="C483" s="10" t="str">
        <f t="shared" si="7"/>
        <v/>
      </c>
    </row>
    <row r="484" spans="1:3" ht="11.1" customHeight="1" outlineLevel="2" x14ac:dyDescent="0.2">
      <c r="A484" s="6" t="s">
        <v>97</v>
      </c>
      <c r="B484" s="11" t="str">
        <f t="array" ref="B484">IF(SUM(MID(0&amp;$A484,LARGE(ISNUMBER(-MID($A484,ROW($1:$99),1))*ROW($1:$99),ROW($1:$99))+1,1)*10^ROW($1:$99)/10)&gt;0,$B483,$A484)</f>
        <v>ТПК Константа</v>
      </c>
      <c r="C484" s="10" t="str">
        <f t="shared" si="7"/>
        <v/>
      </c>
    </row>
    <row r="485" spans="1:3" ht="11.1" customHeight="1" outlineLevel="2" x14ac:dyDescent="0.2">
      <c r="A485" s="6" t="s">
        <v>125</v>
      </c>
      <c r="B485" s="11" t="str">
        <f t="array" ref="B485">IF(SUM(MID(0&amp;$A485,LARGE(ISNUMBER(-MID($A485,ROW($1:$99),1))*ROW($1:$99),ROW($1:$99))+1,1)*10^ROW($1:$99)/10)&gt;0,$B484,$A485)</f>
        <v>ТПК Константа</v>
      </c>
      <c r="C485" s="10" t="str">
        <f t="shared" si="7"/>
        <v/>
      </c>
    </row>
    <row r="486" spans="1:3" ht="11.1" customHeight="1" outlineLevel="1" x14ac:dyDescent="0.2">
      <c r="A486" s="5" t="s">
        <v>462</v>
      </c>
      <c r="B486" s="11" t="str">
        <f t="array" ref="B486">IF(SUM(MID(0&amp;$A486,LARGE(ISNUMBER(-MID($A486,ROW($1:$99),1))*ROW($1:$99),ROW($1:$99))+1,1)*10^ROW($1:$99)/10)&gt;0,$B485,$A486)</f>
        <v>Три Эс Технолоджис</v>
      </c>
      <c r="C486" s="10">
        <f t="shared" si="7"/>
        <v>15</v>
      </c>
    </row>
    <row r="487" spans="1:3" ht="11.1" customHeight="1" outlineLevel="2" x14ac:dyDescent="0.2">
      <c r="A487" s="6" t="s">
        <v>463</v>
      </c>
      <c r="B487" s="11" t="str">
        <f t="array" ref="B487">IF(SUM(MID(0&amp;$A487,LARGE(ISNUMBER(-MID($A487,ROW($1:$99),1))*ROW($1:$99),ROW($1:$99))+1,1)*10^ROW($1:$99)/10)&gt;0,$B486,$A487)</f>
        <v>Три Эс Технолоджис</v>
      </c>
      <c r="C487" s="10" t="str">
        <f t="shared" si="7"/>
        <v/>
      </c>
    </row>
    <row r="488" spans="1:3" ht="11.1" customHeight="1" outlineLevel="2" x14ac:dyDescent="0.2">
      <c r="A488" s="6" t="s">
        <v>198</v>
      </c>
      <c r="B488" s="11" t="str">
        <f t="array" ref="B488">IF(SUM(MID(0&amp;$A488,LARGE(ISNUMBER(-MID($A488,ROW($1:$99),1))*ROW($1:$99),ROW($1:$99))+1,1)*10^ROW($1:$99)/10)&gt;0,$B487,$A488)</f>
        <v>Три Эс Технолоджис</v>
      </c>
      <c r="C488" s="10" t="str">
        <f t="shared" si="7"/>
        <v/>
      </c>
    </row>
    <row r="489" spans="1:3" ht="11.1" customHeight="1" outlineLevel="2" x14ac:dyDescent="0.2">
      <c r="A489" s="6" t="s">
        <v>20</v>
      </c>
      <c r="B489" s="11" t="str">
        <f t="array" ref="B489">IF(SUM(MID(0&amp;$A489,LARGE(ISNUMBER(-MID($A489,ROW($1:$99),1))*ROW($1:$99),ROW($1:$99))+1,1)*10^ROW($1:$99)/10)&gt;0,$B488,$A489)</f>
        <v>Три Эс Технолоджис</v>
      </c>
      <c r="C489" s="10" t="str">
        <f t="shared" si="7"/>
        <v/>
      </c>
    </row>
    <row r="490" spans="1:3" ht="11.1" customHeight="1" outlineLevel="2" x14ac:dyDescent="0.2">
      <c r="A490" s="6" t="s">
        <v>9</v>
      </c>
      <c r="B490" s="11" t="str">
        <f t="array" ref="B490">IF(SUM(MID(0&amp;$A490,LARGE(ISNUMBER(-MID($A490,ROW($1:$99),1))*ROW($1:$99),ROW($1:$99))+1,1)*10^ROW($1:$99)/10)&gt;0,$B489,$A490)</f>
        <v>Три Эс Технолоджис</v>
      </c>
      <c r="C490" s="10" t="str">
        <f t="shared" si="7"/>
        <v/>
      </c>
    </row>
    <row r="491" spans="1:3" ht="11.1" customHeight="1" outlineLevel="2" x14ac:dyDescent="0.2">
      <c r="A491" s="6" t="s">
        <v>151</v>
      </c>
      <c r="B491" s="11" t="str">
        <f t="array" ref="B491">IF(SUM(MID(0&amp;$A491,LARGE(ISNUMBER(-MID($A491,ROW($1:$99),1))*ROW($1:$99),ROW($1:$99))+1,1)*10^ROW($1:$99)/10)&gt;0,$B490,$A491)</f>
        <v>Три Эс Технолоджис</v>
      </c>
      <c r="C491" s="10" t="str">
        <f t="shared" si="7"/>
        <v/>
      </c>
    </row>
    <row r="492" spans="1:3" ht="11.1" customHeight="1" outlineLevel="2" x14ac:dyDescent="0.2">
      <c r="A492" s="6" t="s">
        <v>203</v>
      </c>
      <c r="B492" s="11" t="str">
        <f t="array" ref="B492">IF(SUM(MID(0&amp;$A492,LARGE(ISNUMBER(-MID($A492,ROW($1:$99),1))*ROW($1:$99),ROW($1:$99))+1,1)*10^ROW($1:$99)/10)&gt;0,$B491,$A492)</f>
        <v>Три Эс Технолоджис</v>
      </c>
      <c r="C492" s="10" t="str">
        <f t="shared" si="7"/>
        <v/>
      </c>
    </row>
    <row r="493" spans="1:3" ht="11.1" customHeight="1" outlineLevel="2" x14ac:dyDescent="0.2">
      <c r="A493" s="6" t="s">
        <v>48</v>
      </c>
      <c r="B493" s="11" t="str">
        <f t="array" ref="B493">IF(SUM(MID(0&amp;$A493,LARGE(ISNUMBER(-MID($A493,ROW($1:$99),1))*ROW($1:$99),ROW($1:$99))+1,1)*10^ROW($1:$99)/10)&gt;0,$B492,$A493)</f>
        <v>Три Эс Технолоджис</v>
      </c>
      <c r="C493" s="10" t="str">
        <f t="shared" si="7"/>
        <v/>
      </c>
    </row>
    <row r="494" spans="1:3" ht="11.1" customHeight="1" outlineLevel="2" x14ac:dyDescent="0.2">
      <c r="A494" s="6" t="s">
        <v>88</v>
      </c>
      <c r="B494" s="11" t="str">
        <f t="array" ref="B494">IF(SUM(MID(0&amp;$A494,LARGE(ISNUMBER(-MID($A494,ROW($1:$99),1))*ROW($1:$99),ROW($1:$99))+1,1)*10^ROW($1:$99)/10)&gt;0,$B493,$A494)</f>
        <v>Три Эс Технолоджис</v>
      </c>
      <c r="C494" s="10" t="str">
        <f t="shared" si="7"/>
        <v/>
      </c>
    </row>
    <row r="495" spans="1:3" ht="11.1" customHeight="1" outlineLevel="2" x14ac:dyDescent="0.2">
      <c r="A495" s="6" t="s">
        <v>30</v>
      </c>
      <c r="B495" s="11" t="str">
        <f t="array" ref="B495">IF(SUM(MID(0&amp;$A495,LARGE(ISNUMBER(-MID($A495,ROW($1:$99),1))*ROW($1:$99),ROW($1:$99))+1,1)*10^ROW($1:$99)/10)&gt;0,$B494,$A495)</f>
        <v>Три Эс Технолоджис</v>
      </c>
      <c r="C495" s="10" t="str">
        <f t="shared" si="7"/>
        <v/>
      </c>
    </row>
    <row r="496" spans="1:3" ht="11.1" customHeight="1" outlineLevel="2" x14ac:dyDescent="0.2">
      <c r="A496" s="6" t="s">
        <v>7</v>
      </c>
      <c r="B496" s="11" t="str">
        <f t="array" ref="B496">IF(SUM(MID(0&amp;$A496,LARGE(ISNUMBER(-MID($A496,ROW($1:$99),1))*ROW($1:$99),ROW($1:$99))+1,1)*10^ROW($1:$99)/10)&gt;0,$B495,$A496)</f>
        <v>Три Эс Технолоджис</v>
      </c>
      <c r="C496" s="10" t="str">
        <f t="shared" si="7"/>
        <v/>
      </c>
    </row>
    <row r="497" spans="1:3" ht="11.1" customHeight="1" outlineLevel="2" x14ac:dyDescent="0.2">
      <c r="A497" s="6" t="s">
        <v>8</v>
      </c>
      <c r="B497" s="11" t="str">
        <f t="array" ref="B497">IF(SUM(MID(0&amp;$A497,LARGE(ISNUMBER(-MID($A497,ROW($1:$99),1))*ROW($1:$99),ROW($1:$99))+1,1)*10^ROW($1:$99)/10)&gt;0,$B496,$A497)</f>
        <v>Три Эс Технолоджис</v>
      </c>
      <c r="C497" s="10" t="str">
        <f t="shared" si="7"/>
        <v/>
      </c>
    </row>
    <row r="498" spans="1:3" ht="11.1" customHeight="1" outlineLevel="2" x14ac:dyDescent="0.2">
      <c r="A498" s="6" t="s">
        <v>160</v>
      </c>
      <c r="B498" s="11" t="str">
        <f t="array" ref="B498">IF(SUM(MID(0&amp;$A498,LARGE(ISNUMBER(-MID($A498,ROW($1:$99),1))*ROW($1:$99),ROW($1:$99))+1,1)*10^ROW($1:$99)/10)&gt;0,$B497,$A498)</f>
        <v>Три Эс Технолоджис</v>
      </c>
      <c r="C498" s="10" t="str">
        <f t="shared" si="7"/>
        <v/>
      </c>
    </row>
    <row r="499" spans="1:3" ht="11.1" customHeight="1" outlineLevel="2" x14ac:dyDescent="0.2">
      <c r="A499" s="6" t="s">
        <v>337</v>
      </c>
      <c r="B499" s="11" t="str">
        <f t="array" ref="B499">IF(SUM(MID(0&amp;$A499,LARGE(ISNUMBER(-MID($A499,ROW($1:$99),1))*ROW($1:$99),ROW($1:$99))+1,1)*10^ROW($1:$99)/10)&gt;0,$B498,$A499)</f>
        <v>Три Эс Технолоджис</v>
      </c>
      <c r="C499" s="10" t="str">
        <f t="shared" si="7"/>
        <v/>
      </c>
    </row>
    <row r="500" spans="1:3" ht="11.1" customHeight="1" outlineLevel="2" x14ac:dyDescent="0.2">
      <c r="A500" s="6" t="s">
        <v>10</v>
      </c>
      <c r="B500" s="11" t="str">
        <f t="array" ref="B500">IF(SUM(MID(0&amp;$A500,LARGE(ISNUMBER(-MID($A500,ROW($1:$99),1))*ROW($1:$99),ROW($1:$99))+1,1)*10^ROW($1:$99)/10)&gt;0,$B499,$A500)</f>
        <v>Три Эс Технолоджис</v>
      </c>
      <c r="C500" s="10" t="str">
        <f t="shared" si="7"/>
        <v/>
      </c>
    </row>
    <row r="501" spans="1:3" ht="21.95" customHeight="1" outlineLevel="2" x14ac:dyDescent="0.2">
      <c r="A501" s="6" t="s">
        <v>99</v>
      </c>
      <c r="B501" s="11" t="str">
        <f t="array" ref="B501">IF(SUM(MID(0&amp;$A501,LARGE(ISNUMBER(-MID($A501,ROW($1:$99),1))*ROW($1:$99),ROW($1:$99))+1,1)*10^ROW($1:$99)/10)&gt;0,$B500,$A501)</f>
        <v>Три Эс Технолоджис</v>
      </c>
      <c r="C501" s="10" t="str">
        <f t="shared" si="7"/>
        <v/>
      </c>
    </row>
    <row r="502" spans="1:3" ht="11.1" customHeight="1" outlineLevel="1" x14ac:dyDescent="0.2">
      <c r="A502" s="5" t="s">
        <v>464</v>
      </c>
      <c r="B502" s="11" t="str">
        <f t="array" ref="B502">IF(SUM(MID(0&amp;$A502,LARGE(ISNUMBER(-MID($A502,ROW($1:$99),1))*ROW($1:$99),ROW($1:$99))+1,1)*10^ROW($1:$99)/10)&gt;0,$B501,$A502)</f>
        <v>Фитнес-центр "Гараж"</v>
      </c>
      <c r="C502" s="10">
        <f t="shared" si="7"/>
        <v>4</v>
      </c>
    </row>
    <row r="503" spans="1:3" ht="11.1" customHeight="1" outlineLevel="2" x14ac:dyDescent="0.2">
      <c r="A503" s="6" t="s">
        <v>143</v>
      </c>
      <c r="B503" s="11" t="str">
        <f t="array" ref="B503">IF(SUM(MID(0&amp;$A503,LARGE(ISNUMBER(-MID($A503,ROW($1:$99),1))*ROW($1:$99),ROW($1:$99))+1,1)*10^ROW($1:$99)/10)&gt;0,$B502,$A503)</f>
        <v>Фитнес-центр "Гараж"</v>
      </c>
      <c r="C503" s="10" t="str">
        <f t="shared" si="7"/>
        <v/>
      </c>
    </row>
    <row r="504" spans="1:3" ht="11.1" customHeight="1" outlineLevel="2" x14ac:dyDescent="0.2">
      <c r="A504" s="6" t="s">
        <v>465</v>
      </c>
      <c r="B504" s="11" t="str">
        <f t="array" ref="B504">IF(SUM(MID(0&amp;$A504,LARGE(ISNUMBER(-MID($A504,ROW($1:$99),1))*ROW($1:$99),ROW($1:$99))+1,1)*10^ROW($1:$99)/10)&gt;0,$B503,$A504)</f>
        <v>Фитнес-центр "Гараж"</v>
      </c>
      <c r="C504" s="10" t="str">
        <f t="shared" si="7"/>
        <v/>
      </c>
    </row>
    <row r="505" spans="1:3" ht="11.1" customHeight="1" outlineLevel="2" x14ac:dyDescent="0.2">
      <c r="A505" s="6" t="s">
        <v>466</v>
      </c>
      <c r="B505" s="11" t="str">
        <f t="array" ref="B505">IF(SUM(MID(0&amp;$A505,LARGE(ISNUMBER(-MID($A505,ROW($1:$99),1))*ROW($1:$99),ROW($1:$99))+1,1)*10^ROW($1:$99)/10)&gt;0,$B504,$A505)</f>
        <v>Фитнес-центр "Гараж"</v>
      </c>
      <c r="C505" s="10" t="str">
        <f t="shared" si="7"/>
        <v/>
      </c>
    </row>
    <row r="506" spans="1:3" ht="21.95" customHeight="1" outlineLevel="2" x14ac:dyDescent="0.2">
      <c r="A506" s="6" t="s">
        <v>165</v>
      </c>
      <c r="B506" s="11" t="str">
        <f t="array" ref="B506">IF(SUM(MID(0&amp;$A506,LARGE(ISNUMBER(-MID($A506,ROW($1:$99),1))*ROW($1:$99),ROW($1:$99))+1,1)*10^ROW($1:$99)/10)&gt;0,$B505,$A506)</f>
        <v>Фитнес-центр "Гараж"</v>
      </c>
      <c r="C506" s="10" t="str">
        <f t="shared" si="7"/>
        <v/>
      </c>
    </row>
    <row r="507" spans="1:3" ht="11.1" customHeight="1" outlineLevel="1" x14ac:dyDescent="0.2">
      <c r="A507" s="5" t="s">
        <v>467</v>
      </c>
      <c r="B507" s="11" t="str">
        <f t="array" ref="B507">IF(SUM(MID(0&amp;$A507,LARGE(ISNUMBER(-MID($A507,ROW($1:$99),1))*ROW($1:$99),ROW($1:$99))+1,1)*10^ROW($1:$99)/10)&gt;0,$B506,$A507)</f>
        <v>Шатров Евгений</v>
      </c>
      <c r="C507" s="10">
        <f t="shared" si="7"/>
        <v>3</v>
      </c>
    </row>
    <row r="508" spans="1:3" ht="11.1" customHeight="1" outlineLevel="2" x14ac:dyDescent="0.2">
      <c r="A508" s="6" t="s">
        <v>168</v>
      </c>
      <c r="B508" s="11" t="str">
        <f t="array" ref="B508">IF(SUM(MID(0&amp;$A508,LARGE(ISNUMBER(-MID($A508,ROW($1:$99),1))*ROW($1:$99),ROW($1:$99))+1,1)*10^ROW($1:$99)/10)&gt;0,$B507,$A508)</f>
        <v>Шатров Евгений</v>
      </c>
      <c r="C508" s="10" t="str">
        <f t="shared" si="7"/>
        <v/>
      </c>
    </row>
    <row r="509" spans="1:3" ht="11.1" customHeight="1" outlineLevel="2" x14ac:dyDescent="0.2">
      <c r="A509" s="6" t="s">
        <v>28</v>
      </c>
      <c r="B509" s="11" t="str">
        <f t="array" ref="B509">IF(SUM(MID(0&amp;$A509,LARGE(ISNUMBER(-MID($A509,ROW($1:$99),1))*ROW($1:$99),ROW($1:$99))+1,1)*10^ROW($1:$99)/10)&gt;0,$B508,$A509)</f>
        <v>Шатров Евгений</v>
      </c>
      <c r="C509" s="10" t="str">
        <f t="shared" si="7"/>
        <v/>
      </c>
    </row>
    <row r="510" spans="1:3" ht="11.1" customHeight="1" outlineLevel="2" x14ac:dyDescent="0.2">
      <c r="A510" s="6" t="s">
        <v>268</v>
      </c>
      <c r="B510" s="11" t="str">
        <f t="array" ref="B510">IF(SUM(MID(0&amp;$A510,LARGE(ISNUMBER(-MID($A510,ROW($1:$99),1))*ROW($1:$99),ROW($1:$99))+1,1)*10^ROW($1:$99)/10)&gt;0,$B509,$A510)</f>
        <v>Шатров Евгений</v>
      </c>
      <c r="C510" s="10" t="str">
        <f t="shared" si="7"/>
        <v/>
      </c>
    </row>
    <row r="511" spans="1:3" ht="11.1" customHeight="1" outlineLevel="1" x14ac:dyDescent="0.2">
      <c r="A511" s="5" t="s">
        <v>468</v>
      </c>
      <c r="B511" s="11" t="str">
        <f t="array" ref="B511">IF(SUM(MID(0&amp;$A511,LARGE(ISNUMBER(-MID($A511,ROW($1:$99),1))*ROW($1:$99),ROW($1:$99))+1,1)*10^ROW($1:$99)/10)&gt;0,$B510,$A511)</f>
        <v>Элитстрой</v>
      </c>
      <c r="C511" s="10">
        <f t="shared" si="7"/>
        <v>79</v>
      </c>
    </row>
    <row r="512" spans="1:3" ht="11.1" customHeight="1" outlineLevel="2" x14ac:dyDescent="0.2">
      <c r="A512" s="6" t="s">
        <v>469</v>
      </c>
      <c r="B512" s="11" t="str">
        <f t="array" ref="B512">IF(SUM(MID(0&amp;$A512,LARGE(ISNUMBER(-MID($A512,ROW($1:$99),1))*ROW($1:$99),ROW($1:$99))+1,1)*10^ROW($1:$99)/10)&gt;0,$B511,$A512)</f>
        <v>Элитстрой</v>
      </c>
      <c r="C512" s="10" t="str">
        <f t="shared" si="7"/>
        <v/>
      </c>
    </row>
    <row r="513" spans="1:3" ht="11.1" customHeight="1" outlineLevel="2" x14ac:dyDescent="0.2">
      <c r="A513" s="6" t="s">
        <v>193</v>
      </c>
      <c r="B513" s="11" t="str">
        <f t="array" ref="B513">IF(SUM(MID(0&amp;$A513,LARGE(ISNUMBER(-MID($A513,ROW($1:$99),1))*ROW($1:$99),ROW($1:$99))+1,1)*10^ROW($1:$99)/10)&gt;0,$B512,$A513)</f>
        <v>Элитстрой</v>
      </c>
      <c r="C513" s="10" t="str">
        <f t="shared" si="7"/>
        <v/>
      </c>
    </row>
    <row r="514" spans="1:3" ht="11.1" customHeight="1" outlineLevel="2" x14ac:dyDescent="0.2">
      <c r="A514" s="6" t="s">
        <v>158</v>
      </c>
      <c r="B514" s="11" t="str">
        <f t="array" ref="B514">IF(SUM(MID(0&amp;$A514,LARGE(ISNUMBER(-MID($A514,ROW($1:$99),1))*ROW($1:$99),ROW($1:$99))+1,1)*10^ROW($1:$99)/10)&gt;0,$B513,$A514)</f>
        <v>Элитстрой</v>
      </c>
      <c r="C514" s="10" t="str">
        <f t="shared" si="7"/>
        <v/>
      </c>
    </row>
    <row r="515" spans="1:3" ht="11.1" customHeight="1" outlineLevel="2" x14ac:dyDescent="0.2">
      <c r="A515" s="6" t="s">
        <v>63</v>
      </c>
      <c r="B515" s="11" t="str">
        <f t="array" ref="B515">IF(SUM(MID(0&amp;$A515,LARGE(ISNUMBER(-MID($A515,ROW($1:$99),1))*ROW($1:$99),ROW($1:$99))+1,1)*10^ROW($1:$99)/10)&gt;0,$B514,$A515)</f>
        <v>Элитстрой</v>
      </c>
      <c r="C515" s="10" t="str">
        <f t="shared" ref="C515:C578" si="8">IF($B515=$B514,"",COUNTIF($B$2:$B$748,B515)-1)</f>
        <v/>
      </c>
    </row>
    <row r="516" spans="1:3" ht="11.1" customHeight="1" outlineLevel="2" x14ac:dyDescent="0.2">
      <c r="A516" s="6" t="s">
        <v>66</v>
      </c>
      <c r="B516" s="11" t="str">
        <f t="array" ref="B516">IF(SUM(MID(0&amp;$A516,LARGE(ISNUMBER(-MID($A516,ROW($1:$99),1))*ROW($1:$99),ROW($1:$99))+1,1)*10^ROW($1:$99)/10)&gt;0,$B515,$A516)</f>
        <v>Элитстрой</v>
      </c>
      <c r="C516" s="10" t="str">
        <f t="shared" si="8"/>
        <v/>
      </c>
    </row>
    <row r="517" spans="1:3" ht="11.1" customHeight="1" outlineLevel="2" x14ac:dyDescent="0.2">
      <c r="A517" s="6" t="s">
        <v>83</v>
      </c>
      <c r="B517" s="11" t="str">
        <f t="array" ref="B517">IF(SUM(MID(0&amp;$A517,LARGE(ISNUMBER(-MID($A517,ROW($1:$99),1))*ROW($1:$99),ROW($1:$99))+1,1)*10^ROW($1:$99)/10)&gt;0,$B516,$A517)</f>
        <v>Элитстрой</v>
      </c>
      <c r="C517" s="10" t="str">
        <f t="shared" si="8"/>
        <v/>
      </c>
    </row>
    <row r="518" spans="1:3" ht="11.1" customHeight="1" outlineLevel="2" x14ac:dyDescent="0.2">
      <c r="A518" s="6" t="s">
        <v>116</v>
      </c>
      <c r="B518" s="11" t="str">
        <f t="array" ref="B518">IF(SUM(MID(0&amp;$A518,LARGE(ISNUMBER(-MID($A518,ROW($1:$99),1))*ROW($1:$99),ROW($1:$99))+1,1)*10^ROW($1:$99)/10)&gt;0,$B517,$A518)</f>
        <v>Элитстрой</v>
      </c>
      <c r="C518" s="10" t="str">
        <f t="shared" si="8"/>
        <v/>
      </c>
    </row>
    <row r="519" spans="1:3" ht="11.1" customHeight="1" outlineLevel="2" x14ac:dyDescent="0.2">
      <c r="A519" s="6" t="s">
        <v>166</v>
      </c>
      <c r="B519" s="11" t="str">
        <f t="array" ref="B519">IF(SUM(MID(0&amp;$A519,LARGE(ISNUMBER(-MID($A519,ROW($1:$99),1))*ROW($1:$99),ROW($1:$99))+1,1)*10^ROW($1:$99)/10)&gt;0,$B518,$A519)</f>
        <v>Элитстрой</v>
      </c>
      <c r="C519" s="10" t="str">
        <f t="shared" si="8"/>
        <v/>
      </c>
    </row>
    <row r="520" spans="1:3" ht="11.1" customHeight="1" outlineLevel="2" x14ac:dyDescent="0.2">
      <c r="A520" s="6" t="s">
        <v>351</v>
      </c>
      <c r="B520" s="11" t="str">
        <f t="array" ref="B520">IF(SUM(MID(0&amp;$A520,LARGE(ISNUMBER(-MID($A520,ROW($1:$99),1))*ROW($1:$99),ROW($1:$99))+1,1)*10^ROW($1:$99)/10)&gt;0,$B519,$A520)</f>
        <v>Элитстрой</v>
      </c>
      <c r="C520" s="10" t="str">
        <f t="shared" si="8"/>
        <v/>
      </c>
    </row>
    <row r="521" spans="1:3" ht="11.1" customHeight="1" outlineLevel="2" x14ac:dyDescent="0.2">
      <c r="A521" s="6" t="s">
        <v>131</v>
      </c>
      <c r="B521" s="11" t="str">
        <f t="array" ref="B521">IF(SUM(MID(0&amp;$A521,LARGE(ISNUMBER(-MID($A521,ROW($1:$99),1))*ROW($1:$99),ROW($1:$99))+1,1)*10^ROW($1:$99)/10)&gt;0,$B520,$A521)</f>
        <v>Элитстрой</v>
      </c>
      <c r="C521" s="10" t="str">
        <f t="shared" si="8"/>
        <v/>
      </c>
    </row>
    <row r="522" spans="1:3" ht="11.1" customHeight="1" outlineLevel="2" x14ac:dyDescent="0.2">
      <c r="A522" s="6" t="s">
        <v>218</v>
      </c>
      <c r="B522" s="11" t="str">
        <f t="array" ref="B522">IF(SUM(MID(0&amp;$A522,LARGE(ISNUMBER(-MID($A522,ROW($1:$99),1))*ROW($1:$99),ROW($1:$99))+1,1)*10^ROW($1:$99)/10)&gt;0,$B521,$A522)</f>
        <v>Элитстрой</v>
      </c>
      <c r="C522" s="10" t="str">
        <f t="shared" si="8"/>
        <v/>
      </c>
    </row>
    <row r="523" spans="1:3" ht="11.1" customHeight="1" outlineLevel="2" x14ac:dyDescent="0.2">
      <c r="A523" s="6" t="s">
        <v>183</v>
      </c>
      <c r="B523" s="11" t="str">
        <f t="array" ref="B523">IF(SUM(MID(0&amp;$A523,LARGE(ISNUMBER(-MID($A523,ROW($1:$99),1))*ROW($1:$99),ROW($1:$99))+1,1)*10^ROW($1:$99)/10)&gt;0,$B522,$A523)</f>
        <v>Элитстрой</v>
      </c>
      <c r="C523" s="10" t="str">
        <f t="shared" si="8"/>
        <v/>
      </c>
    </row>
    <row r="524" spans="1:3" ht="11.1" customHeight="1" outlineLevel="2" x14ac:dyDescent="0.2">
      <c r="A524" s="6" t="s">
        <v>470</v>
      </c>
      <c r="B524" s="11" t="str">
        <f t="array" ref="B524">IF(SUM(MID(0&amp;$A524,LARGE(ISNUMBER(-MID($A524,ROW($1:$99),1))*ROW($1:$99),ROW($1:$99))+1,1)*10^ROW($1:$99)/10)&gt;0,$B523,$A524)</f>
        <v>Элитстрой</v>
      </c>
      <c r="C524" s="10" t="str">
        <f t="shared" si="8"/>
        <v/>
      </c>
    </row>
    <row r="525" spans="1:3" ht="11.1" customHeight="1" outlineLevel="2" x14ac:dyDescent="0.2">
      <c r="A525" s="6" t="s">
        <v>198</v>
      </c>
      <c r="B525" s="11" t="str">
        <f t="array" ref="B525">IF(SUM(MID(0&amp;$A525,LARGE(ISNUMBER(-MID($A525,ROW($1:$99),1))*ROW($1:$99),ROW($1:$99))+1,1)*10^ROW($1:$99)/10)&gt;0,$B524,$A525)</f>
        <v>Элитстрой</v>
      </c>
      <c r="C525" s="10" t="str">
        <f t="shared" si="8"/>
        <v/>
      </c>
    </row>
    <row r="526" spans="1:3" ht="11.1" customHeight="1" outlineLevel="2" x14ac:dyDescent="0.2">
      <c r="A526" s="6" t="s">
        <v>471</v>
      </c>
      <c r="B526" s="11" t="str">
        <f t="array" ref="B526">IF(SUM(MID(0&amp;$A526,LARGE(ISNUMBER(-MID($A526,ROW($1:$99),1))*ROW($1:$99),ROW($1:$99))+1,1)*10^ROW($1:$99)/10)&gt;0,$B525,$A526)</f>
        <v>Элитстрой</v>
      </c>
      <c r="C526" s="10" t="str">
        <f t="shared" si="8"/>
        <v/>
      </c>
    </row>
    <row r="527" spans="1:3" ht="11.1" customHeight="1" outlineLevel="2" x14ac:dyDescent="0.2">
      <c r="A527" s="6" t="s">
        <v>472</v>
      </c>
      <c r="B527" s="11" t="str">
        <f t="array" ref="B527">IF(SUM(MID(0&amp;$A527,LARGE(ISNUMBER(-MID($A527,ROW($1:$99),1))*ROW($1:$99),ROW($1:$99))+1,1)*10^ROW($1:$99)/10)&gt;0,$B526,$A527)</f>
        <v>Элитстрой</v>
      </c>
      <c r="C527" s="10" t="str">
        <f t="shared" si="8"/>
        <v/>
      </c>
    </row>
    <row r="528" spans="1:3" ht="11.1" customHeight="1" outlineLevel="2" x14ac:dyDescent="0.2">
      <c r="A528" s="6" t="s">
        <v>9</v>
      </c>
      <c r="B528" s="11" t="str">
        <f t="array" ref="B528">IF(SUM(MID(0&amp;$A528,LARGE(ISNUMBER(-MID($A528,ROW($1:$99),1))*ROW($1:$99),ROW($1:$99))+1,1)*10^ROW($1:$99)/10)&gt;0,$B527,$A528)</f>
        <v>Элитстрой</v>
      </c>
      <c r="C528" s="10" t="str">
        <f t="shared" si="8"/>
        <v/>
      </c>
    </row>
    <row r="529" spans="1:3" ht="11.1" customHeight="1" outlineLevel="2" x14ac:dyDescent="0.2">
      <c r="A529" s="6" t="s">
        <v>48</v>
      </c>
      <c r="B529" s="11" t="str">
        <f t="array" ref="B529">IF(SUM(MID(0&amp;$A529,LARGE(ISNUMBER(-MID($A529,ROW($1:$99),1))*ROW($1:$99),ROW($1:$99))+1,1)*10^ROW($1:$99)/10)&gt;0,$B528,$A529)</f>
        <v>Элитстрой</v>
      </c>
      <c r="C529" s="10" t="str">
        <f t="shared" si="8"/>
        <v/>
      </c>
    </row>
    <row r="530" spans="1:3" ht="11.1" customHeight="1" outlineLevel="2" x14ac:dyDescent="0.2">
      <c r="A530" s="6" t="s">
        <v>88</v>
      </c>
      <c r="B530" s="11" t="str">
        <f t="array" ref="B530">IF(SUM(MID(0&amp;$A530,LARGE(ISNUMBER(-MID($A530,ROW($1:$99),1))*ROW($1:$99),ROW($1:$99))+1,1)*10^ROW($1:$99)/10)&gt;0,$B529,$A530)</f>
        <v>Элитстрой</v>
      </c>
      <c r="C530" s="10" t="str">
        <f t="shared" si="8"/>
        <v/>
      </c>
    </row>
    <row r="531" spans="1:3" ht="11.1" customHeight="1" outlineLevel="2" x14ac:dyDescent="0.2">
      <c r="A531" s="6" t="s">
        <v>13</v>
      </c>
      <c r="B531" s="11" t="str">
        <f t="array" ref="B531">IF(SUM(MID(0&amp;$A531,LARGE(ISNUMBER(-MID($A531,ROW($1:$99),1))*ROW($1:$99),ROW($1:$99))+1,1)*10^ROW($1:$99)/10)&gt;0,$B530,$A531)</f>
        <v>Элитстрой</v>
      </c>
      <c r="C531" s="10" t="str">
        <f t="shared" si="8"/>
        <v/>
      </c>
    </row>
    <row r="532" spans="1:3" ht="11.1" customHeight="1" outlineLevel="2" x14ac:dyDescent="0.2">
      <c r="A532" s="6" t="s">
        <v>143</v>
      </c>
      <c r="B532" s="11" t="str">
        <f t="array" ref="B532">IF(SUM(MID(0&amp;$A532,LARGE(ISNUMBER(-MID($A532,ROW($1:$99),1))*ROW($1:$99),ROW($1:$99))+1,1)*10^ROW($1:$99)/10)&gt;0,$B531,$A532)</f>
        <v>Элитстрой</v>
      </c>
      <c r="C532" s="10" t="str">
        <f t="shared" si="8"/>
        <v/>
      </c>
    </row>
    <row r="533" spans="1:3" ht="11.1" customHeight="1" outlineLevel="2" x14ac:dyDescent="0.2">
      <c r="A533" s="6" t="s">
        <v>473</v>
      </c>
      <c r="B533" s="11" t="str">
        <f t="array" ref="B533">IF(SUM(MID(0&amp;$A533,LARGE(ISNUMBER(-MID($A533,ROW($1:$99),1))*ROW($1:$99),ROW($1:$99))+1,1)*10^ROW($1:$99)/10)&gt;0,$B532,$A533)</f>
        <v>Элитстрой</v>
      </c>
      <c r="C533" s="10" t="str">
        <f t="shared" si="8"/>
        <v/>
      </c>
    </row>
    <row r="534" spans="1:3" ht="11.1" customHeight="1" outlineLevel="2" x14ac:dyDescent="0.2">
      <c r="A534" s="6" t="s">
        <v>474</v>
      </c>
      <c r="B534" s="11" t="str">
        <f t="array" ref="B534">IF(SUM(MID(0&amp;$A534,LARGE(ISNUMBER(-MID($A534,ROW($1:$99),1))*ROW($1:$99),ROW($1:$99))+1,1)*10^ROW($1:$99)/10)&gt;0,$B533,$A534)</f>
        <v>Элитстрой</v>
      </c>
      <c r="C534" s="10" t="str">
        <f t="shared" si="8"/>
        <v/>
      </c>
    </row>
    <row r="535" spans="1:3" ht="11.1" customHeight="1" outlineLevel="2" x14ac:dyDescent="0.2">
      <c r="A535" s="6" t="s">
        <v>475</v>
      </c>
      <c r="B535" s="11" t="str">
        <f t="array" ref="B535">IF(SUM(MID(0&amp;$A535,LARGE(ISNUMBER(-MID($A535,ROW($1:$99),1))*ROW($1:$99),ROW($1:$99))+1,1)*10^ROW($1:$99)/10)&gt;0,$B534,$A535)</f>
        <v>Элитстрой</v>
      </c>
      <c r="C535" s="10" t="str">
        <f t="shared" si="8"/>
        <v/>
      </c>
    </row>
    <row r="536" spans="1:3" ht="11.1" customHeight="1" outlineLevel="2" x14ac:dyDescent="0.2">
      <c r="A536" s="6" t="s">
        <v>476</v>
      </c>
      <c r="B536" s="11" t="str">
        <f t="array" ref="B536">IF(SUM(MID(0&amp;$A536,LARGE(ISNUMBER(-MID($A536,ROW($1:$99),1))*ROW($1:$99),ROW($1:$99))+1,1)*10^ROW($1:$99)/10)&gt;0,$B535,$A536)</f>
        <v>Элитстрой</v>
      </c>
      <c r="C536" s="10" t="str">
        <f t="shared" si="8"/>
        <v/>
      </c>
    </row>
    <row r="537" spans="1:3" ht="11.1" customHeight="1" outlineLevel="2" x14ac:dyDescent="0.2">
      <c r="A537" s="6" t="s">
        <v>477</v>
      </c>
      <c r="B537" s="11" t="str">
        <f t="array" ref="B537">IF(SUM(MID(0&amp;$A537,LARGE(ISNUMBER(-MID($A537,ROW($1:$99),1))*ROW($1:$99),ROW($1:$99))+1,1)*10^ROW($1:$99)/10)&gt;0,$B536,$A537)</f>
        <v>Элитстрой</v>
      </c>
      <c r="C537" s="10" t="str">
        <f t="shared" si="8"/>
        <v/>
      </c>
    </row>
    <row r="538" spans="1:3" ht="11.1" customHeight="1" outlineLevel="2" x14ac:dyDescent="0.2">
      <c r="A538" s="6" t="s">
        <v>478</v>
      </c>
      <c r="B538" s="11" t="str">
        <f t="array" ref="B538">IF(SUM(MID(0&amp;$A538,LARGE(ISNUMBER(-MID($A538,ROW($1:$99),1))*ROW($1:$99),ROW($1:$99))+1,1)*10^ROW($1:$99)/10)&gt;0,$B537,$A538)</f>
        <v>Элитстрой</v>
      </c>
      <c r="C538" s="10" t="str">
        <f t="shared" si="8"/>
        <v/>
      </c>
    </row>
    <row r="539" spans="1:3" ht="11.1" customHeight="1" outlineLevel="2" x14ac:dyDescent="0.2">
      <c r="A539" s="6" t="s">
        <v>49</v>
      </c>
      <c r="B539" s="11" t="str">
        <f t="array" ref="B539">IF(SUM(MID(0&amp;$A539,LARGE(ISNUMBER(-MID($A539,ROW($1:$99),1))*ROW($1:$99),ROW($1:$99))+1,1)*10^ROW($1:$99)/10)&gt;0,$B538,$A539)</f>
        <v>Элитстрой</v>
      </c>
      <c r="C539" s="10" t="str">
        <f t="shared" si="8"/>
        <v/>
      </c>
    </row>
    <row r="540" spans="1:3" ht="11.1" customHeight="1" outlineLevel="2" x14ac:dyDescent="0.2">
      <c r="A540" s="6" t="s">
        <v>159</v>
      </c>
      <c r="B540" s="11" t="str">
        <f t="array" ref="B540">IF(SUM(MID(0&amp;$A540,LARGE(ISNUMBER(-MID($A540,ROW($1:$99),1))*ROW($1:$99),ROW($1:$99))+1,1)*10^ROW($1:$99)/10)&gt;0,$B539,$A540)</f>
        <v>Элитстрой</v>
      </c>
      <c r="C540" s="10" t="str">
        <f t="shared" si="8"/>
        <v/>
      </c>
    </row>
    <row r="541" spans="1:3" ht="11.1" customHeight="1" outlineLevel="2" x14ac:dyDescent="0.2">
      <c r="A541" s="6" t="s">
        <v>153</v>
      </c>
      <c r="B541" s="11" t="str">
        <f t="array" ref="B541">IF(SUM(MID(0&amp;$A541,LARGE(ISNUMBER(-MID($A541,ROW($1:$99),1))*ROW($1:$99),ROW($1:$99))+1,1)*10^ROW($1:$99)/10)&gt;0,$B540,$A541)</f>
        <v>Элитстрой</v>
      </c>
      <c r="C541" s="10" t="str">
        <f t="shared" si="8"/>
        <v/>
      </c>
    </row>
    <row r="542" spans="1:3" ht="11.1" customHeight="1" outlineLevel="2" x14ac:dyDescent="0.2">
      <c r="A542" s="6" t="s">
        <v>171</v>
      </c>
      <c r="B542" s="11" t="str">
        <f t="array" ref="B542">IF(SUM(MID(0&amp;$A542,LARGE(ISNUMBER(-MID($A542,ROW($1:$99),1))*ROW($1:$99),ROW($1:$99))+1,1)*10^ROW($1:$99)/10)&gt;0,$B541,$A542)</f>
        <v>Элитстрой</v>
      </c>
      <c r="C542" s="10" t="str">
        <f t="shared" si="8"/>
        <v/>
      </c>
    </row>
    <row r="543" spans="1:3" ht="11.1" customHeight="1" outlineLevel="2" x14ac:dyDescent="0.2">
      <c r="A543" s="6" t="s">
        <v>42</v>
      </c>
      <c r="B543" s="11" t="str">
        <f t="array" ref="B543">IF(SUM(MID(0&amp;$A543,LARGE(ISNUMBER(-MID($A543,ROW($1:$99),1))*ROW($1:$99),ROW($1:$99))+1,1)*10^ROW($1:$99)/10)&gt;0,$B542,$A543)</f>
        <v>Элитстрой</v>
      </c>
      <c r="C543" s="10" t="str">
        <f t="shared" si="8"/>
        <v/>
      </c>
    </row>
    <row r="544" spans="1:3" ht="11.1" customHeight="1" outlineLevel="2" x14ac:dyDescent="0.2">
      <c r="A544" s="6" t="s">
        <v>112</v>
      </c>
      <c r="B544" s="11" t="str">
        <f t="array" ref="B544">IF(SUM(MID(0&amp;$A544,LARGE(ISNUMBER(-MID($A544,ROW($1:$99),1))*ROW($1:$99),ROW($1:$99))+1,1)*10^ROW($1:$99)/10)&gt;0,$B543,$A544)</f>
        <v>Элитстрой</v>
      </c>
      <c r="C544" s="10" t="str">
        <f t="shared" si="8"/>
        <v/>
      </c>
    </row>
    <row r="545" spans="1:3" ht="11.1" customHeight="1" outlineLevel="2" x14ac:dyDescent="0.2">
      <c r="A545" s="6" t="s">
        <v>6</v>
      </c>
      <c r="B545" s="11" t="str">
        <f t="array" ref="B545">IF(SUM(MID(0&amp;$A545,LARGE(ISNUMBER(-MID($A545,ROW($1:$99),1))*ROW($1:$99),ROW($1:$99))+1,1)*10^ROW($1:$99)/10)&gt;0,$B544,$A545)</f>
        <v>Элитстрой</v>
      </c>
      <c r="C545" s="10" t="str">
        <f t="shared" si="8"/>
        <v/>
      </c>
    </row>
    <row r="546" spans="1:3" ht="11.1" customHeight="1" outlineLevel="2" x14ac:dyDescent="0.2">
      <c r="A546" s="6" t="s">
        <v>479</v>
      </c>
      <c r="B546" s="11" t="str">
        <f t="array" ref="B546">IF(SUM(MID(0&amp;$A546,LARGE(ISNUMBER(-MID($A546,ROW($1:$99),1))*ROW($1:$99),ROW($1:$99))+1,1)*10^ROW($1:$99)/10)&gt;0,$B545,$A546)</f>
        <v>Элитстрой</v>
      </c>
      <c r="C546" s="10" t="str">
        <f t="shared" si="8"/>
        <v/>
      </c>
    </row>
    <row r="547" spans="1:3" ht="11.1" customHeight="1" outlineLevel="2" x14ac:dyDescent="0.2">
      <c r="A547" s="6" t="s">
        <v>215</v>
      </c>
      <c r="B547" s="11" t="str">
        <f t="array" ref="B547">IF(SUM(MID(0&amp;$A547,LARGE(ISNUMBER(-MID($A547,ROW($1:$99),1))*ROW($1:$99),ROW($1:$99))+1,1)*10^ROW($1:$99)/10)&gt;0,$B546,$A547)</f>
        <v>Элитстрой</v>
      </c>
      <c r="C547" s="10" t="str">
        <f t="shared" si="8"/>
        <v/>
      </c>
    </row>
    <row r="548" spans="1:3" ht="11.1" customHeight="1" outlineLevel="2" x14ac:dyDescent="0.2">
      <c r="A548" s="6" t="s">
        <v>50</v>
      </c>
      <c r="B548" s="11" t="str">
        <f t="array" ref="B548">IF(SUM(MID(0&amp;$A548,LARGE(ISNUMBER(-MID($A548,ROW($1:$99),1))*ROW($1:$99),ROW($1:$99))+1,1)*10^ROW($1:$99)/10)&gt;0,$B547,$A548)</f>
        <v>Элитстрой</v>
      </c>
      <c r="C548" s="10" t="str">
        <f t="shared" si="8"/>
        <v/>
      </c>
    </row>
    <row r="549" spans="1:3" ht="11.1" customHeight="1" outlineLevel="2" x14ac:dyDescent="0.2">
      <c r="A549" s="6" t="s">
        <v>29</v>
      </c>
      <c r="B549" s="11" t="str">
        <f t="array" ref="B549">IF(SUM(MID(0&amp;$A549,LARGE(ISNUMBER(-MID($A549,ROW($1:$99),1))*ROW($1:$99),ROW($1:$99))+1,1)*10^ROW($1:$99)/10)&gt;0,$B548,$A549)</f>
        <v>Элитстрой</v>
      </c>
      <c r="C549" s="10" t="str">
        <f t="shared" si="8"/>
        <v/>
      </c>
    </row>
    <row r="550" spans="1:3" ht="11.1" customHeight="1" outlineLevel="2" x14ac:dyDescent="0.2">
      <c r="A550" s="6" t="s">
        <v>480</v>
      </c>
      <c r="B550" s="11" t="str">
        <f t="array" ref="B550">IF(SUM(MID(0&amp;$A550,LARGE(ISNUMBER(-MID($A550,ROW($1:$99),1))*ROW($1:$99),ROW($1:$99))+1,1)*10^ROW($1:$99)/10)&gt;0,$B549,$A550)</f>
        <v>Элитстрой</v>
      </c>
      <c r="C550" s="10" t="str">
        <f t="shared" si="8"/>
        <v/>
      </c>
    </row>
    <row r="551" spans="1:3" ht="11.1" customHeight="1" outlineLevel="2" x14ac:dyDescent="0.2">
      <c r="A551" s="6" t="s">
        <v>119</v>
      </c>
      <c r="B551" s="11" t="str">
        <f t="array" ref="B551">IF(SUM(MID(0&amp;$A551,LARGE(ISNUMBER(-MID($A551,ROW($1:$99),1))*ROW($1:$99),ROW($1:$99))+1,1)*10^ROW($1:$99)/10)&gt;0,$B550,$A551)</f>
        <v>Элитстрой</v>
      </c>
      <c r="C551" s="10" t="str">
        <f t="shared" si="8"/>
        <v/>
      </c>
    </row>
    <row r="552" spans="1:3" ht="11.1" customHeight="1" outlineLevel="2" x14ac:dyDescent="0.2">
      <c r="A552" s="6" t="s">
        <v>134</v>
      </c>
      <c r="B552" s="11" t="str">
        <f t="array" ref="B552">IF(SUM(MID(0&amp;$A552,LARGE(ISNUMBER(-MID($A552,ROW($1:$99),1))*ROW($1:$99),ROW($1:$99))+1,1)*10^ROW($1:$99)/10)&gt;0,$B551,$A552)</f>
        <v>Элитстрой</v>
      </c>
      <c r="C552" s="10" t="str">
        <f t="shared" si="8"/>
        <v/>
      </c>
    </row>
    <row r="553" spans="1:3" ht="11.1" customHeight="1" outlineLevel="2" x14ac:dyDescent="0.2">
      <c r="A553" s="6" t="s">
        <v>234</v>
      </c>
      <c r="B553" s="11" t="str">
        <f t="array" ref="B553">IF(SUM(MID(0&amp;$A553,LARGE(ISNUMBER(-MID($A553,ROW($1:$99),1))*ROW($1:$99),ROW($1:$99))+1,1)*10^ROW($1:$99)/10)&gt;0,$B552,$A553)</f>
        <v>Элитстрой</v>
      </c>
      <c r="C553" s="10" t="str">
        <f t="shared" si="8"/>
        <v/>
      </c>
    </row>
    <row r="554" spans="1:3" ht="11.1" customHeight="1" outlineLevel="2" x14ac:dyDescent="0.2">
      <c r="A554" s="6" t="s">
        <v>7</v>
      </c>
      <c r="B554" s="11" t="str">
        <f t="array" ref="B554">IF(SUM(MID(0&amp;$A554,LARGE(ISNUMBER(-MID($A554,ROW($1:$99),1))*ROW($1:$99),ROW($1:$99))+1,1)*10^ROW($1:$99)/10)&gt;0,$B553,$A554)</f>
        <v>Элитстрой</v>
      </c>
      <c r="C554" s="10" t="str">
        <f t="shared" si="8"/>
        <v/>
      </c>
    </row>
    <row r="555" spans="1:3" ht="11.1" customHeight="1" outlineLevel="2" x14ac:dyDescent="0.2">
      <c r="A555" s="6" t="s">
        <v>8</v>
      </c>
      <c r="B555" s="11" t="str">
        <f t="array" ref="B555">IF(SUM(MID(0&amp;$A555,LARGE(ISNUMBER(-MID($A555,ROW($1:$99),1))*ROW($1:$99),ROW($1:$99))+1,1)*10^ROW($1:$99)/10)&gt;0,$B554,$A555)</f>
        <v>Элитстрой</v>
      </c>
      <c r="C555" s="10" t="str">
        <f t="shared" si="8"/>
        <v/>
      </c>
    </row>
    <row r="556" spans="1:3" ht="11.1" customHeight="1" outlineLevel="2" x14ac:dyDescent="0.2">
      <c r="A556" s="6" t="s">
        <v>22</v>
      </c>
      <c r="B556" s="11" t="str">
        <f t="array" ref="B556">IF(SUM(MID(0&amp;$A556,LARGE(ISNUMBER(-MID($A556,ROW($1:$99),1))*ROW($1:$99),ROW($1:$99))+1,1)*10^ROW($1:$99)/10)&gt;0,$B555,$A556)</f>
        <v>Элитстрой</v>
      </c>
      <c r="C556" s="10" t="str">
        <f t="shared" si="8"/>
        <v/>
      </c>
    </row>
    <row r="557" spans="1:3" ht="11.1" customHeight="1" outlineLevel="2" x14ac:dyDescent="0.2">
      <c r="A557" s="6" t="s">
        <v>120</v>
      </c>
      <c r="B557" s="11" t="str">
        <f t="array" ref="B557">IF(SUM(MID(0&amp;$A557,LARGE(ISNUMBER(-MID($A557,ROW($1:$99),1))*ROW($1:$99),ROW($1:$99))+1,1)*10^ROW($1:$99)/10)&gt;0,$B556,$A557)</f>
        <v>Элитстрой</v>
      </c>
      <c r="C557" s="10" t="str">
        <f t="shared" si="8"/>
        <v/>
      </c>
    </row>
    <row r="558" spans="1:3" ht="11.1" customHeight="1" outlineLevel="2" x14ac:dyDescent="0.2">
      <c r="A558" s="6" t="s">
        <v>23</v>
      </c>
      <c r="B558" s="11" t="str">
        <f t="array" ref="B558">IF(SUM(MID(0&amp;$A558,LARGE(ISNUMBER(-MID($A558,ROW($1:$99),1))*ROW($1:$99),ROW($1:$99))+1,1)*10^ROW($1:$99)/10)&gt;0,$B557,$A558)</f>
        <v>Элитстрой</v>
      </c>
      <c r="C558" s="10" t="str">
        <f t="shared" si="8"/>
        <v/>
      </c>
    </row>
    <row r="559" spans="1:3" ht="21.95" customHeight="1" outlineLevel="2" x14ac:dyDescent="0.2">
      <c r="A559" s="6" t="s">
        <v>481</v>
      </c>
      <c r="B559" s="11" t="str">
        <f t="array" ref="B559">IF(SUM(MID(0&amp;$A559,LARGE(ISNUMBER(-MID($A559,ROW($1:$99),1))*ROW($1:$99),ROW($1:$99))+1,1)*10^ROW($1:$99)/10)&gt;0,$B558,$A559)</f>
        <v>Элитстрой</v>
      </c>
      <c r="C559" s="10" t="str">
        <f t="shared" si="8"/>
        <v/>
      </c>
    </row>
    <row r="560" spans="1:3" ht="21.95" customHeight="1" outlineLevel="2" x14ac:dyDescent="0.2">
      <c r="A560" s="6" t="s">
        <v>36</v>
      </c>
      <c r="B560" s="11" t="str">
        <f t="array" ref="B560">IF(SUM(MID(0&amp;$A560,LARGE(ISNUMBER(-MID($A560,ROW($1:$99),1))*ROW($1:$99),ROW($1:$99))+1,1)*10^ROW($1:$99)/10)&gt;0,$B559,$A560)</f>
        <v>Элитстрой</v>
      </c>
      <c r="C560" s="10" t="str">
        <f t="shared" si="8"/>
        <v/>
      </c>
    </row>
    <row r="561" spans="1:3" ht="21.95" customHeight="1" outlineLevel="2" x14ac:dyDescent="0.2">
      <c r="A561" s="6" t="s">
        <v>69</v>
      </c>
      <c r="B561" s="11" t="str">
        <f t="array" ref="B561">IF(SUM(MID(0&amp;$A561,LARGE(ISNUMBER(-MID($A561,ROW($1:$99),1))*ROW($1:$99),ROW($1:$99))+1,1)*10^ROW($1:$99)/10)&gt;0,$B560,$A561)</f>
        <v>Элитстрой</v>
      </c>
      <c r="C561" s="10" t="str">
        <f t="shared" si="8"/>
        <v/>
      </c>
    </row>
    <row r="562" spans="1:3" ht="11.1" customHeight="1" outlineLevel="2" x14ac:dyDescent="0.2">
      <c r="A562" s="6" t="s">
        <v>181</v>
      </c>
      <c r="B562" s="11" t="str">
        <f t="array" ref="B562">IF(SUM(MID(0&amp;$A562,LARGE(ISNUMBER(-MID($A562,ROW($1:$99),1))*ROW($1:$99),ROW($1:$99))+1,1)*10^ROW($1:$99)/10)&gt;0,$B561,$A562)</f>
        <v>Элитстрой</v>
      </c>
      <c r="C562" s="10" t="str">
        <f t="shared" si="8"/>
        <v/>
      </c>
    </row>
    <row r="563" spans="1:3" ht="11.1" customHeight="1" outlineLevel="2" x14ac:dyDescent="0.2">
      <c r="A563" s="6" t="s">
        <v>195</v>
      </c>
      <c r="B563" s="11" t="str">
        <f t="array" ref="B563">IF(SUM(MID(0&amp;$A563,LARGE(ISNUMBER(-MID($A563,ROW($1:$99),1))*ROW($1:$99),ROW($1:$99))+1,1)*10^ROW($1:$99)/10)&gt;0,$B562,$A563)</f>
        <v>Элитстрой</v>
      </c>
      <c r="C563" s="10" t="str">
        <f t="shared" si="8"/>
        <v/>
      </c>
    </row>
    <row r="564" spans="1:3" ht="11.1" customHeight="1" outlineLevel="2" x14ac:dyDescent="0.2">
      <c r="A564" s="6" t="s">
        <v>97</v>
      </c>
      <c r="B564" s="11" t="str">
        <f t="array" ref="B564">IF(SUM(MID(0&amp;$A564,LARGE(ISNUMBER(-MID($A564,ROW($1:$99),1))*ROW($1:$99),ROW($1:$99))+1,1)*10^ROW($1:$99)/10)&gt;0,$B563,$A564)</f>
        <v>Элитстрой</v>
      </c>
      <c r="C564" s="10" t="str">
        <f t="shared" si="8"/>
        <v/>
      </c>
    </row>
    <row r="565" spans="1:3" ht="11.1" customHeight="1" outlineLevel="2" x14ac:dyDescent="0.2">
      <c r="A565" s="6" t="s">
        <v>222</v>
      </c>
      <c r="B565" s="11" t="str">
        <f t="array" ref="B565">IF(SUM(MID(0&amp;$A565,LARGE(ISNUMBER(-MID($A565,ROW($1:$99),1))*ROW($1:$99),ROW($1:$99))+1,1)*10^ROW($1:$99)/10)&gt;0,$B564,$A565)</f>
        <v>Элитстрой</v>
      </c>
      <c r="C565" s="10" t="str">
        <f t="shared" si="8"/>
        <v/>
      </c>
    </row>
    <row r="566" spans="1:3" ht="11.1" customHeight="1" outlineLevel="2" x14ac:dyDescent="0.2">
      <c r="A566" s="6" t="s">
        <v>26</v>
      </c>
      <c r="B566" s="11" t="str">
        <f t="array" ref="B566">IF(SUM(MID(0&amp;$A566,LARGE(ISNUMBER(-MID($A566,ROW($1:$99),1))*ROW($1:$99),ROW($1:$99))+1,1)*10^ROW($1:$99)/10)&gt;0,$B565,$A566)</f>
        <v>Элитстрой</v>
      </c>
      <c r="C566" s="10" t="str">
        <f t="shared" si="8"/>
        <v/>
      </c>
    </row>
    <row r="567" spans="1:3" ht="11.1" customHeight="1" outlineLevel="2" x14ac:dyDescent="0.2">
      <c r="A567" s="6" t="s">
        <v>449</v>
      </c>
      <c r="B567" s="11" t="str">
        <f t="array" ref="B567">IF(SUM(MID(0&amp;$A567,LARGE(ISNUMBER(-MID($A567,ROW($1:$99),1))*ROW($1:$99),ROW($1:$99))+1,1)*10^ROW($1:$99)/10)&gt;0,$B566,$A567)</f>
        <v>Элитстрой</v>
      </c>
      <c r="C567" s="10" t="str">
        <f t="shared" si="8"/>
        <v/>
      </c>
    </row>
    <row r="568" spans="1:3" ht="11.1" customHeight="1" outlineLevel="2" x14ac:dyDescent="0.2">
      <c r="A568" s="6" t="s">
        <v>39</v>
      </c>
      <c r="B568" s="11" t="str">
        <f t="array" ref="B568">IF(SUM(MID(0&amp;$A568,LARGE(ISNUMBER(-MID($A568,ROW($1:$99),1))*ROW($1:$99),ROW($1:$99))+1,1)*10^ROW($1:$99)/10)&gt;0,$B567,$A568)</f>
        <v>Элитстрой</v>
      </c>
      <c r="C568" s="10" t="str">
        <f t="shared" si="8"/>
        <v/>
      </c>
    </row>
    <row r="569" spans="1:3" ht="11.1" customHeight="1" outlineLevel="2" x14ac:dyDescent="0.2">
      <c r="A569" s="6" t="s">
        <v>107</v>
      </c>
      <c r="B569" s="11" t="str">
        <f t="array" ref="B569">IF(SUM(MID(0&amp;$A569,LARGE(ISNUMBER(-MID($A569,ROW($1:$99),1))*ROW($1:$99),ROW($1:$99))+1,1)*10^ROW($1:$99)/10)&gt;0,$B568,$A569)</f>
        <v>Элитстрой</v>
      </c>
      <c r="C569" s="10" t="str">
        <f t="shared" si="8"/>
        <v/>
      </c>
    </row>
    <row r="570" spans="1:3" ht="11.1" customHeight="1" outlineLevel="2" x14ac:dyDescent="0.2">
      <c r="A570" s="6" t="s">
        <v>62</v>
      </c>
      <c r="B570" s="11" t="str">
        <f t="array" ref="B570">IF(SUM(MID(0&amp;$A570,LARGE(ISNUMBER(-MID($A570,ROW($1:$99),1))*ROW($1:$99),ROW($1:$99))+1,1)*10^ROW($1:$99)/10)&gt;0,$B569,$A570)</f>
        <v>Элитстрой</v>
      </c>
      <c r="C570" s="10" t="str">
        <f t="shared" si="8"/>
        <v/>
      </c>
    </row>
    <row r="571" spans="1:3" ht="11.1" customHeight="1" outlineLevel="2" x14ac:dyDescent="0.2">
      <c r="A571" s="6" t="s">
        <v>482</v>
      </c>
      <c r="B571" s="11" t="str">
        <f t="array" ref="B571">IF(SUM(MID(0&amp;$A571,LARGE(ISNUMBER(-MID($A571,ROW($1:$99),1))*ROW($1:$99),ROW($1:$99))+1,1)*10^ROW($1:$99)/10)&gt;0,$B570,$A571)</f>
        <v>Элитстрой</v>
      </c>
      <c r="C571" s="10" t="str">
        <f t="shared" si="8"/>
        <v/>
      </c>
    </row>
    <row r="572" spans="1:3" ht="11.1" customHeight="1" outlineLevel="2" x14ac:dyDescent="0.2">
      <c r="A572" s="6" t="s">
        <v>483</v>
      </c>
      <c r="B572" s="11" t="str">
        <f t="array" ref="B572">IF(SUM(MID(0&amp;$A572,LARGE(ISNUMBER(-MID($A572,ROW($1:$99),1))*ROW($1:$99),ROW($1:$99))+1,1)*10^ROW($1:$99)/10)&gt;0,$B571,$A572)</f>
        <v>Элитстрой</v>
      </c>
      <c r="C572" s="10" t="str">
        <f t="shared" si="8"/>
        <v/>
      </c>
    </row>
    <row r="573" spans="1:3" ht="21.95" customHeight="1" outlineLevel="2" x14ac:dyDescent="0.2">
      <c r="A573" s="6" t="s">
        <v>484</v>
      </c>
      <c r="B573" s="11" t="str">
        <f t="array" ref="B573">IF(SUM(MID(0&amp;$A573,LARGE(ISNUMBER(-MID($A573,ROW($1:$99),1))*ROW($1:$99),ROW($1:$99))+1,1)*10^ROW($1:$99)/10)&gt;0,$B572,$A573)</f>
        <v>Элитстрой</v>
      </c>
      <c r="C573" s="10" t="str">
        <f t="shared" si="8"/>
        <v/>
      </c>
    </row>
    <row r="574" spans="1:3" ht="11.1" customHeight="1" outlineLevel="2" x14ac:dyDescent="0.2">
      <c r="A574" s="6" t="s">
        <v>485</v>
      </c>
      <c r="B574" s="11" t="str">
        <f t="array" ref="B574">IF(SUM(MID(0&amp;$A574,LARGE(ISNUMBER(-MID($A574,ROW($1:$99),1))*ROW($1:$99),ROW($1:$99))+1,1)*10^ROW($1:$99)/10)&gt;0,$B573,$A574)</f>
        <v>Элитстрой</v>
      </c>
      <c r="C574" s="10" t="str">
        <f t="shared" si="8"/>
        <v/>
      </c>
    </row>
    <row r="575" spans="1:3" ht="11.1" customHeight="1" outlineLevel="2" x14ac:dyDescent="0.2">
      <c r="A575" s="6" t="s">
        <v>486</v>
      </c>
      <c r="B575" s="11" t="str">
        <f t="array" ref="B575">IF(SUM(MID(0&amp;$A575,LARGE(ISNUMBER(-MID($A575,ROW($1:$99),1))*ROW($1:$99),ROW($1:$99))+1,1)*10^ROW($1:$99)/10)&gt;0,$B574,$A575)</f>
        <v>Элитстрой</v>
      </c>
      <c r="C575" s="10" t="str">
        <f t="shared" si="8"/>
        <v/>
      </c>
    </row>
    <row r="576" spans="1:3" ht="11.1" customHeight="1" outlineLevel="2" x14ac:dyDescent="0.2">
      <c r="A576" s="6" t="s">
        <v>211</v>
      </c>
      <c r="B576" s="11" t="str">
        <f t="array" ref="B576">IF(SUM(MID(0&amp;$A576,LARGE(ISNUMBER(-MID($A576,ROW($1:$99),1))*ROW($1:$99),ROW($1:$99))+1,1)*10^ROW($1:$99)/10)&gt;0,$B575,$A576)</f>
        <v>Элитстрой</v>
      </c>
      <c r="C576" s="10" t="str">
        <f t="shared" si="8"/>
        <v/>
      </c>
    </row>
    <row r="577" spans="1:3" ht="11.1" customHeight="1" outlineLevel="2" x14ac:dyDescent="0.2">
      <c r="A577" s="6" t="s">
        <v>258</v>
      </c>
      <c r="B577" s="11" t="str">
        <f t="array" ref="B577">IF(SUM(MID(0&amp;$A577,LARGE(ISNUMBER(-MID($A577,ROW($1:$99),1))*ROW($1:$99),ROW($1:$99))+1,1)*10^ROW($1:$99)/10)&gt;0,$B576,$A577)</f>
        <v>Элитстрой</v>
      </c>
      <c r="C577" s="10" t="str">
        <f t="shared" si="8"/>
        <v/>
      </c>
    </row>
    <row r="578" spans="1:3" ht="11.1" customHeight="1" outlineLevel="2" x14ac:dyDescent="0.2">
      <c r="A578" s="6" t="s">
        <v>487</v>
      </c>
      <c r="B578" s="11" t="str">
        <f t="array" ref="B578">IF(SUM(MID(0&amp;$A578,LARGE(ISNUMBER(-MID($A578,ROW($1:$99),1))*ROW($1:$99),ROW($1:$99))+1,1)*10^ROW($1:$99)/10)&gt;0,$B577,$A578)</f>
        <v>Элитстрой</v>
      </c>
      <c r="C578" s="10" t="str">
        <f t="shared" si="8"/>
        <v/>
      </c>
    </row>
    <row r="579" spans="1:3" ht="11.1" customHeight="1" outlineLevel="2" x14ac:dyDescent="0.2">
      <c r="A579" s="6" t="s">
        <v>488</v>
      </c>
      <c r="B579" s="11" t="str">
        <f t="array" ref="B579">IF(SUM(MID(0&amp;$A579,LARGE(ISNUMBER(-MID($A579,ROW($1:$99),1))*ROW($1:$99),ROW($1:$99))+1,1)*10^ROW($1:$99)/10)&gt;0,$B578,$A579)</f>
        <v>Элитстрой</v>
      </c>
      <c r="C579" s="10" t="str">
        <f t="shared" ref="C579:C642" si="9">IF($B579=$B578,"",COUNTIF($B$2:$B$748,B579)-1)</f>
        <v/>
      </c>
    </row>
    <row r="580" spans="1:3" ht="11.1" customHeight="1" outlineLevel="2" x14ac:dyDescent="0.2">
      <c r="A580" s="6" t="s">
        <v>146</v>
      </c>
      <c r="B580" s="11" t="str">
        <f t="array" ref="B580">IF(SUM(MID(0&amp;$A580,LARGE(ISNUMBER(-MID($A580,ROW($1:$99),1))*ROW($1:$99),ROW($1:$99))+1,1)*10^ROW($1:$99)/10)&gt;0,$B579,$A580)</f>
        <v>Элитстрой</v>
      </c>
      <c r="C580" s="10" t="str">
        <f t="shared" si="9"/>
        <v/>
      </c>
    </row>
    <row r="581" spans="1:3" ht="11.1" customHeight="1" outlineLevel="2" x14ac:dyDescent="0.2">
      <c r="A581" s="6" t="s">
        <v>259</v>
      </c>
      <c r="B581" s="11" t="str">
        <f t="array" ref="B581">IF(SUM(MID(0&amp;$A581,LARGE(ISNUMBER(-MID($A581,ROW($1:$99),1))*ROW($1:$99),ROW($1:$99))+1,1)*10^ROW($1:$99)/10)&gt;0,$B580,$A581)</f>
        <v>Элитстрой</v>
      </c>
      <c r="C581" s="10" t="str">
        <f t="shared" si="9"/>
        <v/>
      </c>
    </row>
    <row r="582" spans="1:3" ht="11.1" customHeight="1" outlineLevel="2" x14ac:dyDescent="0.2">
      <c r="A582" s="6" t="s">
        <v>489</v>
      </c>
      <c r="B582" s="11" t="str">
        <f t="array" ref="B582">IF(SUM(MID(0&amp;$A582,LARGE(ISNUMBER(-MID($A582,ROW($1:$99),1))*ROW($1:$99),ROW($1:$99))+1,1)*10^ROW($1:$99)/10)&gt;0,$B581,$A582)</f>
        <v>Элитстрой</v>
      </c>
      <c r="C582" s="10" t="str">
        <f t="shared" si="9"/>
        <v/>
      </c>
    </row>
    <row r="583" spans="1:3" ht="11.1" customHeight="1" outlineLevel="2" x14ac:dyDescent="0.2">
      <c r="A583" s="6" t="s">
        <v>98</v>
      </c>
      <c r="B583" s="11" t="str">
        <f t="array" ref="B583">IF(SUM(MID(0&amp;$A583,LARGE(ISNUMBER(-MID($A583,ROW($1:$99),1))*ROW($1:$99),ROW($1:$99))+1,1)*10^ROW($1:$99)/10)&gt;0,$B582,$A583)</f>
        <v>Элитстрой</v>
      </c>
      <c r="C583" s="10" t="str">
        <f t="shared" si="9"/>
        <v/>
      </c>
    </row>
    <row r="584" spans="1:3" ht="11.1" customHeight="1" outlineLevel="2" x14ac:dyDescent="0.2">
      <c r="A584" s="6" t="s">
        <v>162</v>
      </c>
      <c r="B584" s="11" t="str">
        <f t="array" ref="B584">IF(SUM(MID(0&amp;$A584,LARGE(ISNUMBER(-MID($A584,ROW($1:$99),1))*ROW($1:$99),ROW($1:$99))+1,1)*10^ROW($1:$99)/10)&gt;0,$B583,$A584)</f>
        <v>Элитстрой</v>
      </c>
      <c r="C584" s="10" t="str">
        <f t="shared" si="9"/>
        <v/>
      </c>
    </row>
    <row r="585" spans="1:3" ht="11.1" customHeight="1" outlineLevel="2" x14ac:dyDescent="0.2">
      <c r="A585" s="6" t="s">
        <v>212</v>
      </c>
      <c r="B585" s="11" t="str">
        <f t="array" ref="B585">IF(SUM(MID(0&amp;$A585,LARGE(ISNUMBER(-MID($A585,ROW($1:$99),1))*ROW($1:$99),ROW($1:$99))+1,1)*10^ROW($1:$99)/10)&gt;0,$B584,$A585)</f>
        <v>Элитстрой</v>
      </c>
      <c r="C585" s="10" t="str">
        <f t="shared" si="9"/>
        <v/>
      </c>
    </row>
    <row r="586" spans="1:3" ht="11.1" customHeight="1" outlineLevel="2" x14ac:dyDescent="0.2">
      <c r="A586" s="6" t="s">
        <v>125</v>
      </c>
      <c r="B586" s="11" t="str">
        <f t="array" ref="B586">IF(SUM(MID(0&amp;$A586,LARGE(ISNUMBER(-MID($A586,ROW($1:$99),1))*ROW($1:$99),ROW($1:$99))+1,1)*10^ROW($1:$99)/10)&gt;0,$B585,$A586)</f>
        <v>Элитстрой</v>
      </c>
      <c r="C586" s="10" t="str">
        <f t="shared" si="9"/>
        <v/>
      </c>
    </row>
    <row r="587" spans="1:3" ht="11.1" customHeight="1" outlineLevel="2" x14ac:dyDescent="0.2">
      <c r="A587" s="6" t="s">
        <v>10</v>
      </c>
      <c r="B587" s="11" t="str">
        <f t="array" ref="B587">IF(SUM(MID(0&amp;$A587,LARGE(ISNUMBER(-MID($A587,ROW($1:$99),1))*ROW($1:$99),ROW($1:$99))+1,1)*10^ROW($1:$99)/10)&gt;0,$B586,$A587)</f>
        <v>Элитстрой</v>
      </c>
      <c r="C587" s="10" t="str">
        <f t="shared" si="9"/>
        <v/>
      </c>
    </row>
    <row r="588" spans="1:3" ht="21.95" customHeight="1" outlineLevel="2" x14ac:dyDescent="0.2">
      <c r="A588" s="6" t="s">
        <v>165</v>
      </c>
      <c r="B588" s="11" t="str">
        <f t="array" ref="B588">IF(SUM(MID(0&amp;$A588,LARGE(ISNUMBER(-MID($A588,ROW($1:$99),1))*ROW($1:$99),ROW($1:$99))+1,1)*10^ROW($1:$99)/10)&gt;0,$B587,$A588)</f>
        <v>Элитстрой</v>
      </c>
      <c r="C588" s="10" t="str">
        <f t="shared" si="9"/>
        <v/>
      </c>
    </row>
    <row r="589" spans="1:3" ht="21.95" customHeight="1" outlineLevel="2" x14ac:dyDescent="0.2">
      <c r="A589" s="6" t="s">
        <v>99</v>
      </c>
      <c r="B589" s="11" t="str">
        <f t="array" ref="B589">IF(SUM(MID(0&amp;$A589,LARGE(ISNUMBER(-MID($A589,ROW($1:$99),1))*ROW($1:$99),ROW($1:$99))+1,1)*10^ROW($1:$99)/10)&gt;0,$B588,$A589)</f>
        <v>Элитстрой</v>
      </c>
      <c r="C589" s="10" t="str">
        <f t="shared" si="9"/>
        <v/>
      </c>
    </row>
    <row r="590" spans="1:3" ht="21.95" customHeight="1" outlineLevel="2" x14ac:dyDescent="0.2">
      <c r="A590" s="6" t="s">
        <v>490</v>
      </c>
      <c r="B590" s="11" t="str">
        <f t="array" ref="B590">IF(SUM(MID(0&amp;$A590,LARGE(ISNUMBER(-MID($A590,ROW($1:$99),1))*ROW($1:$99),ROW($1:$99))+1,1)*10^ROW($1:$99)/10)&gt;0,$B589,$A590)</f>
        <v>Элитстрой</v>
      </c>
      <c r="C590" s="10" t="str">
        <f t="shared" si="9"/>
        <v/>
      </c>
    </row>
    <row r="591" spans="1:3" ht="11.1" customHeight="1" outlineLevel="1" x14ac:dyDescent="0.2">
      <c r="A591" s="5" t="s">
        <v>491</v>
      </c>
      <c r="B591" s="11" t="str">
        <f t="array" ref="B591">IF(SUM(MID(0&amp;$A591,LARGE(ISNUMBER(-MID($A591,ROW($1:$99),1))*ROW($1:$99),ROW($1:$99))+1,1)*10^ROW($1:$99)/10)&gt;0,$B590,$A591)</f>
        <v>Кролевецкий Николай Александрович</v>
      </c>
      <c r="C591" s="10">
        <f t="shared" si="9"/>
        <v>1</v>
      </c>
    </row>
    <row r="592" spans="1:3" ht="11.1" customHeight="1" outlineLevel="2" x14ac:dyDescent="0.2">
      <c r="A592" s="6" t="s">
        <v>83</v>
      </c>
      <c r="B592" s="11" t="str">
        <f t="array" ref="B592">IF(SUM(MID(0&amp;$A592,LARGE(ISNUMBER(-MID($A592,ROW($1:$99),1))*ROW($1:$99),ROW($1:$99))+1,1)*10^ROW($1:$99)/10)&gt;0,$B591,$A592)</f>
        <v>Кролевецкий Николай Александрович</v>
      </c>
      <c r="C592" s="10" t="str">
        <f t="shared" si="9"/>
        <v/>
      </c>
    </row>
    <row r="593" spans="1:3" ht="11.1" customHeight="1" outlineLevel="1" x14ac:dyDescent="0.2">
      <c r="A593" s="5" t="s">
        <v>492</v>
      </c>
      <c r="B593" s="11" t="str">
        <f t="array" ref="B593">IF(SUM(MID(0&amp;$A593,LARGE(ISNUMBER(-MID($A593,ROW($1:$99),1))*ROW($1:$99),ROW($1:$99))+1,1)*10^ROW($1:$99)/10)&gt;0,$B592,$A593)</f>
        <v>Умаханов Мурад Абдурахманович</v>
      </c>
      <c r="C593" s="10">
        <f t="shared" si="9"/>
        <v>4</v>
      </c>
    </row>
    <row r="594" spans="1:3" ht="11.1" customHeight="1" outlineLevel="2" x14ac:dyDescent="0.2">
      <c r="A594" s="6" t="s">
        <v>43</v>
      </c>
      <c r="B594" s="11" t="str">
        <f t="array" ref="B594">IF(SUM(MID(0&amp;$A594,LARGE(ISNUMBER(-MID($A594,ROW($1:$99),1))*ROW($1:$99),ROW($1:$99))+1,1)*10^ROW($1:$99)/10)&gt;0,$B593,$A594)</f>
        <v>Умаханов Мурад Абдурахманович</v>
      </c>
      <c r="C594" s="10" t="str">
        <f t="shared" si="9"/>
        <v/>
      </c>
    </row>
    <row r="595" spans="1:3" ht="11.1" customHeight="1" outlineLevel="2" x14ac:dyDescent="0.2">
      <c r="A595" s="6" t="s">
        <v>109</v>
      </c>
      <c r="B595" s="11" t="str">
        <f t="array" ref="B595">IF(SUM(MID(0&amp;$A595,LARGE(ISNUMBER(-MID($A595,ROW($1:$99),1))*ROW($1:$99),ROW($1:$99))+1,1)*10^ROW($1:$99)/10)&gt;0,$B594,$A595)</f>
        <v>Умаханов Мурад Абдурахманович</v>
      </c>
      <c r="C595" s="10" t="str">
        <f t="shared" si="9"/>
        <v/>
      </c>
    </row>
    <row r="596" spans="1:3" ht="21.95" customHeight="1" outlineLevel="2" x14ac:dyDescent="0.2">
      <c r="A596" s="6" t="s">
        <v>165</v>
      </c>
      <c r="B596" s="11" t="str">
        <f t="array" ref="B596">IF(SUM(MID(0&amp;$A596,LARGE(ISNUMBER(-MID($A596,ROW($1:$99),1))*ROW($1:$99),ROW($1:$99))+1,1)*10^ROW($1:$99)/10)&gt;0,$B595,$A596)</f>
        <v>Умаханов Мурад Абдурахманович</v>
      </c>
      <c r="C596" s="10" t="str">
        <f t="shared" si="9"/>
        <v/>
      </c>
    </row>
    <row r="597" spans="1:3" ht="11.1" customHeight="1" outlineLevel="2" x14ac:dyDescent="0.2">
      <c r="A597" s="6" t="s">
        <v>493</v>
      </c>
      <c r="B597" s="11" t="str">
        <f t="array" ref="B597">IF(SUM(MID(0&amp;$A597,LARGE(ISNUMBER(-MID($A597,ROW($1:$99),1))*ROW($1:$99),ROW($1:$99))+1,1)*10^ROW($1:$99)/10)&gt;0,$B596,$A597)</f>
        <v>Умаханов Мурад Абдурахманович</v>
      </c>
      <c r="C597" s="10" t="str">
        <f t="shared" si="9"/>
        <v/>
      </c>
    </row>
    <row r="598" spans="1:3" ht="11.1" customHeight="1" outlineLevel="1" x14ac:dyDescent="0.2">
      <c r="A598" s="5" t="s">
        <v>494</v>
      </c>
      <c r="B598" s="11" t="str">
        <f t="array" ref="B598">IF(SUM(MID(0&amp;$A598,LARGE(ISNUMBER(-MID($A598,ROW($1:$99),1))*ROW($1:$99),ROW($1:$99))+1,1)*10^ROW($1:$99)/10)&gt;0,$B597,$A598)</f>
        <v>Федоров Олег Александрович</v>
      </c>
      <c r="C598" s="10">
        <f t="shared" si="9"/>
        <v>5</v>
      </c>
    </row>
    <row r="599" spans="1:3" ht="11.1" customHeight="1" outlineLevel="2" x14ac:dyDescent="0.2">
      <c r="A599" s="6" t="s">
        <v>495</v>
      </c>
      <c r="B599" s="11" t="str">
        <f t="array" ref="B599">IF(SUM(MID(0&amp;$A599,LARGE(ISNUMBER(-MID($A599,ROW($1:$99),1))*ROW($1:$99),ROW($1:$99))+1,1)*10^ROW($1:$99)/10)&gt;0,$B598,$A599)</f>
        <v>Федоров Олег Александрович</v>
      </c>
      <c r="C599" s="10" t="str">
        <f t="shared" si="9"/>
        <v/>
      </c>
    </row>
    <row r="600" spans="1:3" ht="11.1" customHeight="1" outlineLevel="2" x14ac:dyDescent="0.2">
      <c r="A600" s="6" t="s">
        <v>496</v>
      </c>
      <c r="B600" s="11" t="str">
        <f t="array" ref="B600">IF(SUM(MID(0&amp;$A600,LARGE(ISNUMBER(-MID($A600,ROW($1:$99),1))*ROW($1:$99),ROW($1:$99))+1,1)*10^ROW($1:$99)/10)&gt;0,$B599,$A600)</f>
        <v>Федоров Олег Александрович</v>
      </c>
      <c r="C600" s="10" t="str">
        <f t="shared" si="9"/>
        <v/>
      </c>
    </row>
    <row r="601" spans="1:3" ht="11.1" customHeight="1" outlineLevel="2" x14ac:dyDescent="0.2">
      <c r="A601" s="6" t="s">
        <v>497</v>
      </c>
      <c r="B601" s="11" t="str">
        <f t="array" ref="B601">IF(SUM(MID(0&amp;$A601,LARGE(ISNUMBER(-MID($A601,ROW($1:$99),1))*ROW($1:$99),ROW($1:$99))+1,1)*10^ROW($1:$99)/10)&gt;0,$B600,$A601)</f>
        <v>Федоров Олег Александрович</v>
      </c>
      <c r="C601" s="10" t="str">
        <f t="shared" si="9"/>
        <v/>
      </c>
    </row>
    <row r="602" spans="1:3" ht="11.1" customHeight="1" outlineLevel="2" x14ac:dyDescent="0.2">
      <c r="A602" s="6" t="s">
        <v>86</v>
      </c>
      <c r="B602" s="11" t="str">
        <f t="array" ref="B602">IF(SUM(MID(0&amp;$A602,LARGE(ISNUMBER(-MID($A602,ROW($1:$99),1))*ROW($1:$99),ROW($1:$99))+1,1)*10^ROW($1:$99)/10)&gt;0,$B601,$A602)</f>
        <v>Федоров Олег Александрович</v>
      </c>
      <c r="C602" s="10" t="str">
        <f t="shared" si="9"/>
        <v/>
      </c>
    </row>
    <row r="603" spans="1:3" ht="11.1" customHeight="1" outlineLevel="2" x14ac:dyDescent="0.2">
      <c r="A603" s="6" t="s">
        <v>44</v>
      </c>
      <c r="B603" s="11" t="str">
        <f t="array" ref="B603">IF(SUM(MID(0&amp;$A603,LARGE(ISNUMBER(-MID($A603,ROW($1:$99),1))*ROW($1:$99),ROW($1:$99))+1,1)*10^ROW($1:$99)/10)&gt;0,$B602,$A603)</f>
        <v>Федоров Олег Александрович</v>
      </c>
      <c r="C603" s="10" t="str">
        <f t="shared" si="9"/>
        <v/>
      </c>
    </row>
    <row r="604" spans="1:3" ht="11.1" customHeight="1" outlineLevel="1" x14ac:dyDescent="0.2">
      <c r="A604" s="5" t="s">
        <v>498</v>
      </c>
      <c r="B604" s="11" t="str">
        <f t="array" ref="B604">IF(SUM(MID(0&amp;$A604,LARGE(ISNUMBER(-MID($A604,ROW($1:$99),1))*ROW($1:$99),ROW($1:$99))+1,1)*10^ROW($1:$99)/10)&gt;0,$B603,$A604)</f>
        <v>Александрия</v>
      </c>
      <c r="C604" s="10">
        <f t="shared" si="9"/>
        <v>1</v>
      </c>
    </row>
    <row r="605" spans="1:3" ht="11.1" customHeight="1" outlineLevel="2" x14ac:dyDescent="0.2">
      <c r="A605" s="6" t="s">
        <v>499</v>
      </c>
      <c r="B605" s="11" t="str">
        <f t="array" ref="B605">IF(SUM(MID(0&amp;$A605,LARGE(ISNUMBER(-MID($A605,ROW($1:$99),1))*ROW($1:$99),ROW($1:$99))+1,1)*10^ROW($1:$99)/10)&gt;0,$B604,$A605)</f>
        <v>Александрия</v>
      </c>
      <c r="C605" s="10" t="str">
        <f t="shared" si="9"/>
        <v/>
      </c>
    </row>
    <row r="606" spans="1:3" ht="11.1" customHeight="1" outlineLevel="1" x14ac:dyDescent="0.2">
      <c r="A606" s="5" t="s">
        <v>500</v>
      </c>
      <c r="B606" s="11" t="str">
        <f t="array" ref="B606">IF(SUM(MID(0&amp;$A606,LARGE(ISNUMBER(-MID($A606,ROW($1:$99),1))*ROW($1:$99),ROW($1:$99))+1,1)*10^ROW($1:$99)/10)&gt;0,$B605,$A606)</f>
        <v>Асатрян Армен</v>
      </c>
      <c r="C606" s="10">
        <f t="shared" si="9"/>
        <v>2</v>
      </c>
    </row>
    <row r="607" spans="1:3" ht="11.1" customHeight="1" outlineLevel="2" x14ac:dyDescent="0.2">
      <c r="A607" s="6" t="s">
        <v>501</v>
      </c>
      <c r="B607" s="11" t="str">
        <f t="array" ref="B607">IF(SUM(MID(0&amp;$A607,LARGE(ISNUMBER(-MID($A607,ROW($1:$99),1))*ROW($1:$99),ROW($1:$99))+1,1)*10^ROW($1:$99)/10)&gt;0,$B606,$A607)</f>
        <v>Асатрян Армен</v>
      </c>
      <c r="C607" s="10" t="str">
        <f t="shared" si="9"/>
        <v/>
      </c>
    </row>
    <row r="608" spans="1:3" ht="11.1" customHeight="1" outlineLevel="2" x14ac:dyDescent="0.2">
      <c r="A608" s="6" t="s">
        <v>143</v>
      </c>
      <c r="B608" s="11" t="str">
        <f t="array" ref="B608">IF(SUM(MID(0&amp;$A608,LARGE(ISNUMBER(-MID($A608,ROW($1:$99),1))*ROW($1:$99),ROW($1:$99))+1,1)*10^ROW($1:$99)/10)&gt;0,$B607,$A608)</f>
        <v>Асатрян Армен</v>
      </c>
      <c r="C608" s="10" t="str">
        <f t="shared" si="9"/>
        <v/>
      </c>
    </row>
    <row r="609" spans="1:3" ht="11.1" customHeight="1" outlineLevel="1" x14ac:dyDescent="0.2">
      <c r="A609" s="5" t="s">
        <v>502</v>
      </c>
      <c r="B609" s="11" t="str">
        <f t="array" ref="B609">IF(SUM(MID(0&amp;$A609,LARGE(ISNUMBER(-MID($A609,ROW($1:$99),1))*ROW($1:$99),ROW($1:$99))+1,1)*10^ROW($1:$99)/10)&gt;0,$B608,$A609)</f>
        <v>Геращенко Сергей Николаевич</v>
      </c>
      <c r="C609" s="10">
        <f t="shared" si="9"/>
        <v>10</v>
      </c>
    </row>
    <row r="610" spans="1:3" ht="11.1" customHeight="1" outlineLevel="2" x14ac:dyDescent="0.2">
      <c r="A610" s="6" t="s">
        <v>336</v>
      </c>
      <c r="B610" s="11" t="str">
        <f t="array" ref="B610">IF(SUM(MID(0&amp;$A610,LARGE(ISNUMBER(-MID($A610,ROW($1:$99),1))*ROW($1:$99),ROW($1:$99))+1,1)*10^ROW($1:$99)/10)&gt;0,$B609,$A610)</f>
        <v>Геращенко Сергей Николаевич</v>
      </c>
      <c r="C610" s="10" t="str">
        <f t="shared" si="9"/>
        <v/>
      </c>
    </row>
    <row r="611" spans="1:3" ht="11.1" customHeight="1" outlineLevel="2" x14ac:dyDescent="0.2">
      <c r="A611" s="6" t="s">
        <v>177</v>
      </c>
      <c r="B611" s="11" t="str">
        <f t="array" ref="B611">IF(SUM(MID(0&amp;$A611,LARGE(ISNUMBER(-MID($A611,ROW($1:$99),1))*ROW($1:$99),ROW($1:$99))+1,1)*10^ROW($1:$99)/10)&gt;0,$B610,$A611)</f>
        <v>Геращенко Сергей Николаевич</v>
      </c>
      <c r="C611" s="10" t="str">
        <f t="shared" si="9"/>
        <v/>
      </c>
    </row>
    <row r="612" spans="1:3" ht="11.1" customHeight="1" outlineLevel="2" x14ac:dyDescent="0.2">
      <c r="A612" s="6" t="s">
        <v>13</v>
      </c>
      <c r="B612" s="11" t="str">
        <f t="array" ref="B612">IF(SUM(MID(0&amp;$A612,LARGE(ISNUMBER(-MID($A612,ROW($1:$99),1))*ROW($1:$99),ROW($1:$99))+1,1)*10^ROW($1:$99)/10)&gt;0,$B611,$A612)</f>
        <v>Геращенко Сергей Николаевич</v>
      </c>
      <c r="C612" s="10" t="str">
        <f t="shared" si="9"/>
        <v/>
      </c>
    </row>
    <row r="613" spans="1:3" ht="11.1" customHeight="1" outlineLevel="2" x14ac:dyDescent="0.2">
      <c r="A613" s="6" t="s">
        <v>503</v>
      </c>
      <c r="B613" s="11" t="str">
        <f t="array" ref="B613">IF(SUM(MID(0&amp;$A613,LARGE(ISNUMBER(-MID($A613,ROW($1:$99),1))*ROW($1:$99),ROW($1:$99))+1,1)*10^ROW($1:$99)/10)&gt;0,$B612,$A613)</f>
        <v>Геращенко Сергей Николаевич</v>
      </c>
      <c r="C613" s="10" t="str">
        <f t="shared" si="9"/>
        <v/>
      </c>
    </row>
    <row r="614" spans="1:3" ht="11.1" customHeight="1" outlineLevel="2" x14ac:dyDescent="0.2">
      <c r="A614" s="6" t="s">
        <v>504</v>
      </c>
      <c r="B614" s="11" t="str">
        <f t="array" ref="B614">IF(SUM(MID(0&amp;$A614,LARGE(ISNUMBER(-MID($A614,ROW($1:$99),1))*ROW($1:$99),ROW($1:$99))+1,1)*10^ROW($1:$99)/10)&gt;0,$B613,$A614)</f>
        <v>Геращенко Сергей Николаевич</v>
      </c>
      <c r="C614" s="10" t="str">
        <f t="shared" si="9"/>
        <v/>
      </c>
    </row>
    <row r="615" spans="1:3" ht="11.1" customHeight="1" outlineLevel="2" x14ac:dyDescent="0.2">
      <c r="A615" s="6" t="s">
        <v>187</v>
      </c>
      <c r="B615" s="11" t="str">
        <f t="array" ref="B615">IF(SUM(MID(0&amp;$A615,LARGE(ISNUMBER(-MID($A615,ROW($1:$99),1))*ROW($1:$99),ROW($1:$99))+1,1)*10^ROW($1:$99)/10)&gt;0,$B614,$A615)</f>
        <v>Геращенко Сергей Николаевич</v>
      </c>
      <c r="C615" s="10" t="str">
        <f t="shared" si="9"/>
        <v/>
      </c>
    </row>
    <row r="616" spans="1:3" ht="11.1" customHeight="1" outlineLevel="2" x14ac:dyDescent="0.2">
      <c r="A616" s="6" t="s">
        <v>174</v>
      </c>
      <c r="B616" s="11" t="str">
        <f t="array" ref="B616">IF(SUM(MID(0&amp;$A616,LARGE(ISNUMBER(-MID($A616,ROW($1:$99),1))*ROW($1:$99),ROW($1:$99))+1,1)*10^ROW($1:$99)/10)&gt;0,$B615,$A616)</f>
        <v>Геращенко Сергей Николаевич</v>
      </c>
      <c r="C616" s="10" t="str">
        <f t="shared" si="9"/>
        <v/>
      </c>
    </row>
    <row r="617" spans="1:3" ht="11.1" customHeight="1" outlineLevel="2" x14ac:dyDescent="0.2">
      <c r="A617" s="6" t="s">
        <v>505</v>
      </c>
      <c r="B617" s="11" t="str">
        <f t="array" ref="B617">IF(SUM(MID(0&amp;$A617,LARGE(ISNUMBER(-MID($A617,ROW($1:$99),1))*ROW($1:$99),ROW($1:$99))+1,1)*10^ROW($1:$99)/10)&gt;0,$B616,$A617)</f>
        <v>Геращенко Сергей Николаевич</v>
      </c>
      <c r="C617" s="10" t="str">
        <f t="shared" si="9"/>
        <v/>
      </c>
    </row>
    <row r="618" spans="1:3" ht="11.1" customHeight="1" outlineLevel="2" x14ac:dyDescent="0.2">
      <c r="A618" s="6" t="s">
        <v>506</v>
      </c>
      <c r="B618" s="11" t="str">
        <f t="array" ref="B618">IF(SUM(MID(0&amp;$A618,LARGE(ISNUMBER(-MID($A618,ROW($1:$99),1))*ROW($1:$99),ROW($1:$99))+1,1)*10^ROW($1:$99)/10)&gt;0,$B617,$A618)</f>
        <v>Геращенко Сергей Николаевич</v>
      </c>
      <c r="C618" s="10" t="str">
        <f t="shared" si="9"/>
        <v/>
      </c>
    </row>
    <row r="619" spans="1:3" ht="11.1" customHeight="1" outlineLevel="2" x14ac:dyDescent="0.2">
      <c r="A619" s="6" t="s">
        <v>507</v>
      </c>
      <c r="B619" s="11" t="str">
        <f t="array" ref="B619">IF(SUM(MID(0&amp;$A619,LARGE(ISNUMBER(-MID($A619,ROW($1:$99),1))*ROW($1:$99),ROW($1:$99))+1,1)*10^ROW($1:$99)/10)&gt;0,$B618,$A619)</f>
        <v>Геращенко Сергей Николаевич</v>
      </c>
      <c r="C619" s="10" t="str">
        <f t="shared" si="9"/>
        <v/>
      </c>
    </row>
    <row r="620" spans="1:3" ht="11.1" customHeight="1" outlineLevel="1" x14ac:dyDescent="0.2">
      <c r="A620" s="5" t="s">
        <v>508</v>
      </c>
      <c r="B620" s="11" t="str">
        <f t="array" ref="B620">IF(SUM(MID(0&amp;$A620,LARGE(ISNUMBER(-MID($A620,ROW($1:$99),1))*ROW($1:$99),ROW($1:$99))+1,1)*10^ROW($1:$99)/10)&gt;0,$B619,$A620)</f>
        <v>Гончаров Максим Петрович</v>
      </c>
      <c r="C620" s="10">
        <f t="shared" si="9"/>
        <v>20</v>
      </c>
    </row>
    <row r="621" spans="1:3" ht="21.95" customHeight="1" outlineLevel="2" x14ac:dyDescent="0.2">
      <c r="A621" s="6" t="s">
        <v>509</v>
      </c>
      <c r="B621" s="11" t="str">
        <f t="array" ref="B621">IF(SUM(MID(0&amp;$A621,LARGE(ISNUMBER(-MID($A621,ROW($1:$99),1))*ROW($1:$99),ROW($1:$99))+1,1)*10^ROW($1:$99)/10)&gt;0,$B620,$A621)</f>
        <v>Гончаров Максим Петрович</v>
      </c>
      <c r="C621" s="10" t="str">
        <f t="shared" si="9"/>
        <v/>
      </c>
    </row>
    <row r="622" spans="1:3" ht="11.1" customHeight="1" outlineLevel="2" x14ac:dyDescent="0.2">
      <c r="A622" s="6" t="s">
        <v>510</v>
      </c>
      <c r="B622" s="11" t="str">
        <f t="array" ref="B622">IF(SUM(MID(0&amp;$A622,LARGE(ISNUMBER(-MID($A622,ROW($1:$99),1))*ROW($1:$99),ROW($1:$99))+1,1)*10^ROW($1:$99)/10)&gt;0,$B621,$A622)</f>
        <v>Гончаров Максим Петрович</v>
      </c>
      <c r="C622" s="10" t="str">
        <f t="shared" si="9"/>
        <v/>
      </c>
    </row>
    <row r="623" spans="1:3" ht="11.1" customHeight="1" outlineLevel="2" x14ac:dyDescent="0.2">
      <c r="A623" s="6" t="s">
        <v>511</v>
      </c>
      <c r="B623" s="11" t="str">
        <f t="array" ref="B623">IF(SUM(MID(0&amp;$A623,LARGE(ISNUMBER(-MID($A623,ROW($1:$99),1))*ROW($1:$99),ROW($1:$99))+1,1)*10^ROW($1:$99)/10)&gt;0,$B622,$A623)</f>
        <v>Гончаров Максим Петрович</v>
      </c>
      <c r="C623" s="10" t="str">
        <f t="shared" si="9"/>
        <v/>
      </c>
    </row>
    <row r="624" spans="1:3" ht="11.1" customHeight="1" outlineLevel="2" x14ac:dyDescent="0.2">
      <c r="A624" s="6" t="s">
        <v>512</v>
      </c>
      <c r="B624" s="11" t="str">
        <f t="array" ref="B624">IF(SUM(MID(0&amp;$A624,LARGE(ISNUMBER(-MID($A624,ROW($1:$99),1))*ROW($1:$99),ROW($1:$99))+1,1)*10^ROW($1:$99)/10)&gt;0,$B623,$A624)</f>
        <v>Гончаров Максим Петрович</v>
      </c>
      <c r="C624" s="10" t="str">
        <f t="shared" si="9"/>
        <v/>
      </c>
    </row>
    <row r="625" spans="1:3" ht="11.1" customHeight="1" outlineLevel="2" x14ac:dyDescent="0.2">
      <c r="A625" s="6" t="s">
        <v>513</v>
      </c>
      <c r="B625" s="11" t="str">
        <f t="array" ref="B625">IF(SUM(MID(0&amp;$A625,LARGE(ISNUMBER(-MID($A625,ROW($1:$99),1))*ROW($1:$99),ROW($1:$99))+1,1)*10^ROW($1:$99)/10)&gt;0,$B624,$A625)</f>
        <v>Гончаров Максим Петрович</v>
      </c>
      <c r="C625" s="10" t="str">
        <f t="shared" si="9"/>
        <v/>
      </c>
    </row>
    <row r="626" spans="1:3" ht="11.1" customHeight="1" outlineLevel="2" x14ac:dyDescent="0.2">
      <c r="A626" s="6" t="s">
        <v>514</v>
      </c>
      <c r="B626" s="11" t="str">
        <f t="array" ref="B626">IF(SUM(MID(0&amp;$A626,LARGE(ISNUMBER(-MID($A626,ROW($1:$99),1))*ROW($1:$99),ROW($1:$99))+1,1)*10^ROW($1:$99)/10)&gt;0,$B625,$A626)</f>
        <v>Гончаров Максим Петрович</v>
      </c>
      <c r="C626" s="10" t="str">
        <f t="shared" si="9"/>
        <v/>
      </c>
    </row>
    <row r="627" spans="1:3" ht="11.1" customHeight="1" outlineLevel="2" x14ac:dyDescent="0.2">
      <c r="A627" s="6" t="s">
        <v>143</v>
      </c>
      <c r="B627" s="11" t="str">
        <f t="array" ref="B627">IF(SUM(MID(0&amp;$A627,LARGE(ISNUMBER(-MID($A627,ROW($1:$99),1))*ROW($1:$99),ROW($1:$99))+1,1)*10^ROW($1:$99)/10)&gt;0,$B626,$A627)</f>
        <v>Гончаров Максим Петрович</v>
      </c>
      <c r="C627" s="10" t="str">
        <f t="shared" si="9"/>
        <v/>
      </c>
    </row>
    <row r="628" spans="1:3" ht="11.1" customHeight="1" outlineLevel="2" x14ac:dyDescent="0.2">
      <c r="A628" s="6" t="s">
        <v>515</v>
      </c>
      <c r="B628" s="11" t="str">
        <f t="array" ref="B628">IF(SUM(MID(0&amp;$A628,LARGE(ISNUMBER(-MID($A628,ROW($1:$99),1))*ROW($1:$99),ROW($1:$99))+1,1)*10^ROW($1:$99)/10)&gt;0,$B627,$A628)</f>
        <v>Гончаров Максим Петрович</v>
      </c>
      <c r="C628" s="10" t="str">
        <f t="shared" si="9"/>
        <v/>
      </c>
    </row>
    <row r="629" spans="1:3" ht="11.1" customHeight="1" outlineLevel="2" x14ac:dyDescent="0.2">
      <c r="A629" s="6" t="s">
        <v>226</v>
      </c>
      <c r="B629" s="11" t="str">
        <f t="array" ref="B629">IF(SUM(MID(0&amp;$A629,LARGE(ISNUMBER(-MID($A629,ROW($1:$99),1))*ROW($1:$99),ROW($1:$99))+1,1)*10^ROW($1:$99)/10)&gt;0,$B628,$A629)</f>
        <v>Гончаров Максим Петрович</v>
      </c>
      <c r="C629" s="10" t="str">
        <f t="shared" si="9"/>
        <v/>
      </c>
    </row>
    <row r="630" spans="1:3" ht="11.1" customHeight="1" outlineLevel="2" x14ac:dyDescent="0.2">
      <c r="A630" s="6" t="s">
        <v>172</v>
      </c>
      <c r="B630" s="11" t="str">
        <f t="array" ref="B630">IF(SUM(MID(0&amp;$A630,LARGE(ISNUMBER(-MID($A630,ROW($1:$99),1))*ROW($1:$99),ROW($1:$99))+1,1)*10^ROW($1:$99)/10)&gt;0,$B629,$A630)</f>
        <v>Гончаров Максим Петрович</v>
      </c>
      <c r="C630" s="10" t="str">
        <f t="shared" si="9"/>
        <v/>
      </c>
    </row>
    <row r="631" spans="1:3" ht="11.1" customHeight="1" outlineLevel="2" x14ac:dyDescent="0.2">
      <c r="A631" s="6" t="s">
        <v>49</v>
      </c>
      <c r="B631" s="11" t="str">
        <f t="array" ref="B631">IF(SUM(MID(0&amp;$A631,LARGE(ISNUMBER(-MID($A631,ROW($1:$99),1))*ROW($1:$99),ROW($1:$99))+1,1)*10^ROW($1:$99)/10)&gt;0,$B630,$A631)</f>
        <v>Гончаров Максим Петрович</v>
      </c>
      <c r="C631" s="10" t="str">
        <f t="shared" si="9"/>
        <v/>
      </c>
    </row>
    <row r="632" spans="1:3" ht="11.1" customHeight="1" outlineLevel="2" x14ac:dyDescent="0.2">
      <c r="A632" s="6" t="s">
        <v>516</v>
      </c>
      <c r="B632" s="11" t="str">
        <f t="array" ref="B632">IF(SUM(MID(0&amp;$A632,LARGE(ISNUMBER(-MID($A632,ROW($1:$99),1))*ROW($1:$99),ROW($1:$99))+1,1)*10^ROW($1:$99)/10)&gt;0,$B631,$A632)</f>
        <v>Гончаров Максим Петрович</v>
      </c>
      <c r="C632" s="10" t="str">
        <f t="shared" si="9"/>
        <v/>
      </c>
    </row>
    <row r="633" spans="1:3" ht="11.1" customHeight="1" outlineLevel="2" x14ac:dyDescent="0.2">
      <c r="A633" s="6" t="s">
        <v>5</v>
      </c>
      <c r="B633" s="11" t="str">
        <f t="array" ref="B633">IF(SUM(MID(0&amp;$A633,LARGE(ISNUMBER(-MID($A633,ROW($1:$99),1))*ROW($1:$99),ROW($1:$99))+1,1)*10^ROW($1:$99)/10)&gt;0,$B632,$A633)</f>
        <v>Гончаров Максим Петрович</v>
      </c>
      <c r="C633" s="10" t="str">
        <f t="shared" si="9"/>
        <v/>
      </c>
    </row>
    <row r="634" spans="1:3" ht="11.1" customHeight="1" outlineLevel="2" x14ac:dyDescent="0.2">
      <c r="A634" s="6" t="s">
        <v>517</v>
      </c>
      <c r="B634" s="11" t="str">
        <f t="array" ref="B634">IF(SUM(MID(0&amp;$A634,LARGE(ISNUMBER(-MID($A634,ROW($1:$99),1))*ROW($1:$99),ROW($1:$99))+1,1)*10^ROW($1:$99)/10)&gt;0,$B633,$A634)</f>
        <v>Гончаров Максим Петрович</v>
      </c>
      <c r="C634" s="10" t="str">
        <f t="shared" si="9"/>
        <v/>
      </c>
    </row>
    <row r="635" spans="1:3" ht="11.1" customHeight="1" outlineLevel="2" x14ac:dyDescent="0.2">
      <c r="A635" s="6" t="s">
        <v>455</v>
      </c>
      <c r="B635" s="11" t="str">
        <f t="array" ref="B635">IF(SUM(MID(0&amp;$A635,LARGE(ISNUMBER(-MID($A635,ROW($1:$99),1))*ROW($1:$99),ROW($1:$99))+1,1)*10^ROW($1:$99)/10)&gt;0,$B634,$A635)</f>
        <v>Гончаров Максим Петрович</v>
      </c>
      <c r="C635" s="10" t="str">
        <f t="shared" si="9"/>
        <v/>
      </c>
    </row>
    <row r="636" spans="1:3" ht="11.1" customHeight="1" outlineLevel="2" x14ac:dyDescent="0.2">
      <c r="A636" s="6" t="s">
        <v>518</v>
      </c>
      <c r="B636" s="11" t="str">
        <f t="array" ref="B636">IF(SUM(MID(0&amp;$A636,LARGE(ISNUMBER(-MID($A636,ROW($1:$99),1))*ROW($1:$99),ROW($1:$99))+1,1)*10^ROW($1:$99)/10)&gt;0,$B635,$A636)</f>
        <v>Гончаров Максим Петрович</v>
      </c>
      <c r="C636" s="10" t="str">
        <f t="shared" si="9"/>
        <v/>
      </c>
    </row>
    <row r="637" spans="1:3" ht="11.1" customHeight="1" outlineLevel="2" x14ac:dyDescent="0.2">
      <c r="A637" s="6" t="s">
        <v>519</v>
      </c>
      <c r="B637" s="11" t="str">
        <f t="array" ref="B637">IF(SUM(MID(0&amp;$A637,LARGE(ISNUMBER(-MID($A637,ROW($1:$99),1))*ROW($1:$99),ROW($1:$99))+1,1)*10^ROW($1:$99)/10)&gt;0,$B636,$A637)</f>
        <v>Гончаров Максим Петрович</v>
      </c>
      <c r="C637" s="10" t="str">
        <f t="shared" si="9"/>
        <v/>
      </c>
    </row>
    <row r="638" spans="1:3" ht="11.1" customHeight="1" outlineLevel="2" x14ac:dyDescent="0.2">
      <c r="A638" s="6" t="s">
        <v>520</v>
      </c>
      <c r="B638" s="11" t="str">
        <f t="array" ref="B638">IF(SUM(MID(0&amp;$A638,LARGE(ISNUMBER(-MID($A638,ROW($1:$99),1))*ROW($1:$99),ROW($1:$99))+1,1)*10^ROW($1:$99)/10)&gt;0,$B637,$A638)</f>
        <v>Гончаров Максим Петрович</v>
      </c>
      <c r="C638" s="10" t="str">
        <f t="shared" si="9"/>
        <v/>
      </c>
    </row>
    <row r="639" spans="1:3" ht="11.1" customHeight="1" outlineLevel="2" x14ac:dyDescent="0.2">
      <c r="A639" s="6" t="s">
        <v>521</v>
      </c>
      <c r="B639" s="11" t="str">
        <f t="array" ref="B639">IF(SUM(MID(0&amp;$A639,LARGE(ISNUMBER(-MID($A639,ROW($1:$99),1))*ROW($1:$99),ROW($1:$99))+1,1)*10^ROW($1:$99)/10)&gt;0,$B638,$A639)</f>
        <v>Гончаров Максим Петрович</v>
      </c>
      <c r="C639" s="10" t="str">
        <f t="shared" si="9"/>
        <v/>
      </c>
    </row>
    <row r="640" spans="1:3" ht="11.1" customHeight="1" outlineLevel="2" x14ac:dyDescent="0.2">
      <c r="A640" s="6" t="s">
        <v>522</v>
      </c>
      <c r="B640" s="11" t="str">
        <f t="array" ref="B640">IF(SUM(MID(0&amp;$A640,LARGE(ISNUMBER(-MID($A640,ROW($1:$99),1))*ROW($1:$99),ROW($1:$99))+1,1)*10^ROW($1:$99)/10)&gt;0,$B639,$A640)</f>
        <v>Гончаров Максим Петрович</v>
      </c>
      <c r="C640" s="10" t="str">
        <f t="shared" si="9"/>
        <v/>
      </c>
    </row>
    <row r="641" spans="1:3" ht="11.1" customHeight="1" outlineLevel="1" x14ac:dyDescent="0.2">
      <c r="A641" s="5" t="s">
        <v>523</v>
      </c>
      <c r="B641" s="11" t="str">
        <f t="array" ref="B641">IF(SUM(MID(0&amp;$A641,LARGE(ISNUMBER(-MID($A641,ROW($1:$99),1))*ROW($1:$99),ROW($1:$99))+1,1)*10^ROW($1:$99)/10)&gt;0,$B640,$A641)</f>
        <v>Горная Саланга</v>
      </c>
      <c r="C641" s="10">
        <f t="shared" si="9"/>
        <v>13</v>
      </c>
    </row>
    <row r="642" spans="1:3" ht="11.1" customHeight="1" outlineLevel="2" x14ac:dyDescent="0.2">
      <c r="A642" s="6" t="s">
        <v>83</v>
      </c>
      <c r="B642" s="11" t="str">
        <f t="array" ref="B642">IF(SUM(MID(0&amp;$A642,LARGE(ISNUMBER(-MID($A642,ROW($1:$99),1))*ROW($1:$99),ROW($1:$99))+1,1)*10^ROW($1:$99)/10)&gt;0,$B641,$A642)</f>
        <v>Горная Саланга</v>
      </c>
      <c r="C642" s="10" t="str">
        <f t="shared" si="9"/>
        <v/>
      </c>
    </row>
    <row r="643" spans="1:3" ht="11.1" customHeight="1" outlineLevel="2" x14ac:dyDescent="0.2">
      <c r="A643" s="6" t="s">
        <v>150</v>
      </c>
      <c r="B643" s="11" t="str">
        <f t="array" ref="B643">IF(SUM(MID(0&amp;$A643,LARGE(ISNUMBER(-MID($A643,ROW($1:$99),1))*ROW($1:$99),ROW($1:$99))+1,1)*10^ROW($1:$99)/10)&gt;0,$B642,$A643)</f>
        <v>Горная Саланга</v>
      </c>
      <c r="C643" s="10" t="str">
        <f t="shared" ref="C643:C706" si="10">IF($B643=$B642,"",COUNTIF($B$2:$B$748,B643)-1)</f>
        <v/>
      </c>
    </row>
    <row r="644" spans="1:3" ht="11.1" customHeight="1" outlineLevel="2" x14ac:dyDescent="0.2">
      <c r="A644" s="6" t="s">
        <v>339</v>
      </c>
      <c r="B644" s="11" t="str">
        <f t="array" ref="B644">IF(SUM(MID(0&amp;$A644,LARGE(ISNUMBER(-MID($A644,ROW($1:$99),1))*ROW($1:$99),ROW($1:$99))+1,1)*10^ROW($1:$99)/10)&gt;0,$B643,$A644)</f>
        <v>Горная Саланга</v>
      </c>
      <c r="C644" s="10" t="str">
        <f t="shared" si="10"/>
        <v/>
      </c>
    </row>
    <row r="645" spans="1:3" ht="11.1" customHeight="1" outlineLevel="2" x14ac:dyDescent="0.2">
      <c r="A645" s="6" t="s">
        <v>12</v>
      </c>
      <c r="B645" s="11" t="str">
        <f t="array" ref="B645">IF(SUM(MID(0&amp;$A645,LARGE(ISNUMBER(-MID($A645,ROW($1:$99),1))*ROW($1:$99),ROW($1:$99))+1,1)*10^ROW($1:$99)/10)&gt;0,$B644,$A645)</f>
        <v>Горная Саланга</v>
      </c>
      <c r="C645" s="10" t="str">
        <f t="shared" si="10"/>
        <v/>
      </c>
    </row>
    <row r="646" spans="1:3" ht="11.1" customHeight="1" outlineLevel="2" x14ac:dyDescent="0.2">
      <c r="A646" s="6" t="s">
        <v>101</v>
      </c>
      <c r="B646" s="11" t="str">
        <f t="array" ref="B646">IF(SUM(MID(0&amp;$A646,LARGE(ISNUMBER(-MID($A646,ROW($1:$99),1))*ROW($1:$99),ROW($1:$99))+1,1)*10^ROW($1:$99)/10)&gt;0,$B645,$A646)</f>
        <v>Горная Саланга</v>
      </c>
      <c r="C646" s="10" t="str">
        <f t="shared" si="10"/>
        <v/>
      </c>
    </row>
    <row r="647" spans="1:3" ht="11.1" customHeight="1" outlineLevel="2" x14ac:dyDescent="0.2">
      <c r="A647" s="6" t="s">
        <v>447</v>
      </c>
      <c r="B647" s="11" t="str">
        <f t="array" ref="B647">IF(SUM(MID(0&amp;$A647,LARGE(ISNUMBER(-MID($A647,ROW($1:$99),1))*ROW($1:$99),ROW($1:$99))+1,1)*10^ROW($1:$99)/10)&gt;0,$B646,$A647)</f>
        <v>Горная Саланга</v>
      </c>
      <c r="C647" s="10" t="str">
        <f t="shared" si="10"/>
        <v/>
      </c>
    </row>
    <row r="648" spans="1:3" ht="11.1" customHeight="1" outlineLevel="2" x14ac:dyDescent="0.2">
      <c r="A648" s="6" t="s">
        <v>178</v>
      </c>
      <c r="B648" s="11" t="str">
        <f t="array" ref="B648">IF(SUM(MID(0&amp;$A648,LARGE(ISNUMBER(-MID($A648,ROW($1:$99),1))*ROW($1:$99),ROW($1:$99))+1,1)*10^ROW($1:$99)/10)&gt;0,$B647,$A648)</f>
        <v>Горная Саланга</v>
      </c>
      <c r="C648" s="10" t="str">
        <f t="shared" si="10"/>
        <v/>
      </c>
    </row>
    <row r="649" spans="1:3" ht="11.1" customHeight="1" outlineLevel="2" x14ac:dyDescent="0.2">
      <c r="A649" s="6" t="s">
        <v>222</v>
      </c>
      <c r="B649" s="11" t="str">
        <f t="array" ref="B649">IF(SUM(MID(0&amp;$A649,LARGE(ISNUMBER(-MID($A649,ROW($1:$99),1))*ROW($1:$99),ROW($1:$99))+1,1)*10^ROW($1:$99)/10)&gt;0,$B648,$A649)</f>
        <v>Горная Саланга</v>
      </c>
      <c r="C649" s="10" t="str">
        <f t="shared" si="10"/>
        <v/>
      </c>
    </row>
    <row r="650" spans="1:3" ht="11.1" customHeight="1" outlineLevel="2" x14ac:dyDescent="0.2">
      <c r="A650" s="6" t="s">
        <v>524</v>
      </c>
      <c r="B650" s="11" t="str">
        <f t="array" ref="B650">IF(SUM(MID(0&amp;$A650,LARGE(ISNUMBER(-MID($A650,ROW($1:$99),1))*ROW($1:$99),ROW($1:$99))+1,1)*10^ROW($1:$99)/10)&gt;0,$B649,$A650)</f>
        <v>Горная Саланга</v>
      </c>
      <c r="C650" s="10" t="str">
        <f t="shared" si="10"/>
        <v/>
      </c>
    </row>
    <row r="651" spans="1:3" ht="11.1" customHeight="1" outlineLevel="2" x14ac:dyDescent="0.2">
      <c r="A651" s="6" t="s">
        <v>240</v>
      </c>
      <c r="B651" s="11" t="str">
        <f t="array" ref="B651">IF(SUM(MID(0&amp;$A651,LARGE(ISNUMBER(-MID($A651,ROW($1:$99),1))*ROW($1:$99),ROW($1:$99))+1,1)*10^ROW($1:$99)/10)&gt;0,$B650,$A651)</f>
        <v>Горная Саланга</v>
      </c>
      <c r="C651" s="10" t="str">
        <f t="shared" si="10"/>
        <v/>
      </c>
    </row>
    <row r="652" spans="1:3" ht="11.1" customHeight="1" outlineLevel="2" x14ac:dyDescent="0.2">
      <c r="A652" s="6" t="s">
        <v>525</v>
      </c>
      <c r="B652" s="11" t="str">
        <f t="array" ref="B652">IF(SUM(MID(0&amp;$A652,LARGE(ISNUMBER(-MID($A652,ROW($1:$99),1))*ROW($1:$99),ROW($1:$99))+1,1)*10^ROW($1:$99)/10)&gt;0,$B651,$A652)</f>
        <v>Горная Саланга</v>
      </c>
      <c r="C652" s="10" t="str">
        <f t="shared" si="10"/>
        <v/>
      </c>
    </row>
    <row r="653" spans="1:3" ht="11.1" customHeight="1" outlineLevel="2" x14ac:dyDescent="0.2">
      <c r="A653" s="6" t="s">
        <v>126</v>
      </c>
      <c r="B653" s="11" t="str">
        <f t="array" ref="B653">IF(SUM(MID(0&amp;$A653,LARGE(ISNUMBER(-MID($A653,ROW($1:$99),1))*ROW($1:$99),ROW($1:$99))+1,1)*10^ROW($1:$99)/10)&gt;0,$B652,$A653)</f>
        <v>Горная Саланга</v>
      </c>
      <c r="C653" s="10" t="str">
        <f t="shared" si="10"/>
        <v/>
      </c>
    </row>
    <row r="654" spans="1:3" ht="21.95" customHeight="1" outlineLevel="2" x14ac:dyDescent="0.2">
      <c r="A654" s="6" t="s">
        <v>526</v>
      </c>
      <c r="B654" s="11" t="str">
        <f t="array" ref="B654">IF(SUM(MID(0&amp;$A654,LARGE(ISNUMBER(-MID($A654,ROW($1:$99),1))*ROW($1:$99),ROW($1:$99))+1,1)*10^ROW($1:$99)/10)&gt;0,$B653,$A654)</f>
        <v>Горная Саланга</v>
      </c>
      <c r="C654" s="10" t="str">
        <f t="shared" si="10"/>
        <v/>
      </c>
    </row>
    <row r="655" spans="1:3" ht="11.1" customHeight="1" outlineLevel="1" x14ac:dyDescent="0.2">
      <c r="A655" s="5" t="s">
        <v>527</v>
      </c>
      <c r="B655" s="11" t="str">
        <f t="array" ref="B655">IF(SUM(MID(0&amp;$A655,LARGE(ISNUMBER(-MID($A655,ROW($1:$99),1))*ROW($1:$99),ROW($1:$99))+1,1)*10^ROW($1:$99)/10)&gt;0,$B654,$A655)</f>
        <v>Ефременко Алексендр Геннадьевич</v>
      </c>
      <c r="C655" s="10">
        <f t="shared" si="10"/>
        <v>4</v>
      </c>
    </row>
    <row r="656" spans="1:3" ht="11.1" customHeight="1" outlineLevel="2" x14ac:dyDescent="0.2">
      <c r="A656" s="6" t="s">
        <v>528</v>
      </c>
      <c r="B656" s="11" t="str">
        <f t="array" ref="B656">IF(SUM(MID(0&amp;$A656,LARGE(ISNUMBER(-MID($A656,ROW($1:$99),1))*ROW($1:$99),ROW($1:$99))+1,1)*10^ROW($1:$99)/10)&gt;0,$B655,$A656)</f>
        <v>Ефременко Алексендр Геннадьевич</v>
      </c>
      <c r="C656" s="10" t="str">
        <f t="shared" si="10"/>
        <v/>
      </c>
    </row>
    <row r="657" spans="1:3" ht="11.1" customHeight="1" outlineLevel="2" x14ac:dyDescent="0.2">
      <c r="A657" s="6" t="s">
        <v>232</v>
      </c>
      <c r="B657" s="11" t="str">
        <f t="array" ref="B657">IF(SUM(MID(0&amp;$A657,LARGE(ISNUMBER(-MID($A657,ROW($1:$99),1))*ROW($1:$99),ROW($1:$99))+1,1)*10^ROW($1:$99)/10)&gt;0,$B656,$A657)</f>
        <v>Ефременко Алексендр Геннадьевич</v>
      </c>
      <c r="C657" s="10" t="str">
        <f t="shared" si="10"/>
        <v/>
      </c>
    </row>
    <row r="658" spans="1:3" ht="11.1" customHeight="1" outlineLevel="2" x14ac:dyDescent="0.2">
      <c r="A658" s="6" t="s">
        <v>102</v>
      </c>
      <c r="B658" s="11" t="str">
        <f t="array" ref="B658">IF(SUM(MID(0&amp;$A658,LARGE(ISNUMBER(-MID($A658,ROW($1:$99),1))*ROW($1:$99),ROW($1:$99))+1,1)*10^ROW($1:$99)/10)&gt;0,$B657,$A658)</f>
        <v>Ефременко Алексендр Геннадьевич</v>
      </c>
      <c r="C658" s="10" t="str">
        <f t="shared" si="10"/>
        <v/>
      </c>
    </row>
    <row r="659" spans="1:3" ht="11.1" customHeight="1" outlineLevel="2" x14ac:dyDescent="0.2">
      <c r="A659" s="6" t="s">
        <v>54</v>
      </c>
      <c r="B659" s="11" t="str">
        <f t="array" ref="B659">IF(SUM(MID(0&amp;$A659,LARGE(ISNUMBER(-MID($A659,ROW($1:$99),1))*ROW($1:$99),ROW($1:$99))+1,1)*10^ROW($1:$99)/10)&gt;0,$B658,$A659)</f>
        <v>Ефременко Алексендр Геннадьевич</v>
      </c>
      <c r="C659" s="10" t="str">
        <f t="shared" si="10"/>
        <v/>
      </c>
    </row>
    <row r="660" spans="1:3" ht="11.1" customHeight="1" outlineLevel="1" x14ac:dyDescent="0.2">
      <c r="A660" s="5" t="s">
        <v>529</v>
      </c>
      <c r="B660" s="11" t="str">
        <f t="array" ref="B660">IF(SUM(MID(0&amp;$A660,LARGE(ISNUMBER(-MID($A660,ROW($1:$99),1))*ROW($1:$99),ROW($1:$99))+1,1)*10^ROW($1:$99)/10)&gt;0,$B659,$A660)</f>
        <v>Кайрос</v>
      </c>
      <c r="C660" s="10">
        <f t="shared" si="10"/>
        <v>41</v>
      </c>
    </row>
    <row r="661" spans="1:3" ht="11.1" customHeight="1" outlineLevel="2" x14ac:dyDescent="0.2">
      <c r="A661" s="6" t="s">
        <v>52</v>
      </c>
      <c r="B661" s="11" t="str">
        <f t="array" ref="B661">IF(SUM(MID(0&amp;$A661,LARGE(ISNUMBER(-MID($A661,ROW($1:$99),1))*ROW($1:$99),ROW($1:$99))+1,1)*10^ROW($1:$99)/10)&gt;0,$B660,$A661)</f>
        <v>Кайрос</v>
      </c>
      <c r="C661" s="10" t="str">
        <f t="shared" si="10"/>
        <v/>
      </c>
    </row>
    <row r="662" spans="1:3" ht="11.1" customHeight="1" outlineLevel="2" x14ac:dyDescent="0.2">
      <c r="A662" s="6" t="s">
        <v>214</v>
      </c>
      <c r="B662" s="11" t="str">
        <f t="array" ref="B662">IF(SUM(MID(0&amp;$A662,LARGE(ISNUMBER(-MID($A662,ROW($1:$99),1))*ROW($1:$99),ROW($1:$99))+1,1)*10^ROW($1:$99)/10)&gt;0,$B661,$A662)</f>
        <v>Кайрос</v>
      </c>
      <c r="C662" s="10" t="str">
        <f t="shared" si="10"/>
        <v/>
      </c>
    </row>
    <row r="663" spans="1:3" ht="11.1" customHeight="1" outlineLevel="2" x14ac:dyDescent="0.2">
      <c r="A663" s="6" t="s">
        <v>333</v>
      </c>
      <c r="B663" s="11" t="str">
        <f t="array" ref="B663">IF(SUM(MID(0&amp;$A663,LARGE(ISNUMBER(-MID($A663,ROW($1:$99),1))*ROW($1:$99),ROW($1:$99))+1,1)*10^ROW($1:$99)/10)&gt;0,$B662,$A663)</f>
        <v>Кайрос</v>
      </c>
      <c r="C663" s="10" t="str">
        <f t="shared" si="10"/>
        <v/>
      </c>
    </row>
    <row r="664" spans="1:3" ht="11.1" customHeight="1" outlineLevel="2" x14ac:dyDescent="0.2">
      <c r="A664" s="6" t="s">
        <v>149</v>
      </c>
      <c r="B664" s="11" t="str">
        <f t="array" ref="B664">IF(SUM(MID(0&amp;$A664,LARGE(ISNUMBER(-MID($A664,ROW($1:$99),1))*ROW($1:$99),ROW($1:$99))+1,1)*10^ROW($1:$99)/10)&gt;0,$B663,$A664)</f>
        <v>Кайрос</v>
      </c>
      <c r="C664" s="10" t="str">
        <f t="shared" si="10"/>
        <v/>
      </c>
    </row>
    <row r="665" spans="1:3" ht="11.1" customHeight="1" outlineLevel="2" x14ac:dyDescent="0.2">
      <c r="A665" s="6" t="s">
        <v>131</v>
      </c>
      <c r="B665" s="11" t="str">
        <f t="array" ref="B665">IF(SUM(MID(0&amp;$A665,LARGE(ISNUMBER(-MID($A665,ROW($1:$99),1))*ROW($1:$99),ROW($1:$99))+1,1)*10^ROW($1:$99)/10)&gt;0,$B664,$A665)</f>
        <v>Кайрос</v>
      </c>
      <c r="C665" s="10" t="str">
        <f t="shared" si="10"/>
        <v/>
      </c>
    </row>
    <row r="666" spans="1:3" ht="11.1" customHeight="1" outlineLevel="2" x14ac:dyDescent="0.2">
      <c r="A666" s="6" t="s">
        <v>530</v>
      </c>
      <c r="B666" s="11" t="str">
        <f t="array" ref="B666">IF(SUM(MID(0&amp;$A666,LARGE(ISNUMBER(-MID($A666,ROW($1:$99),1))*ROW($1:$99),ROW($1:$99))+1,1)*10^ROW($1:$99)/10)&gt;0,$B665,$A666)</f>
        <v>Кайрос</v>
      </c>
      <c r="C666" s="10" t="str">
        <f t="shared" si="10"/>
        <v/>
      </c>
    </row>
    <row r="667" spans="1:3" ht="21.95" customHeight="1" outlineLevel="2" x14ac:dyDescent="0.2">
      <c r="A667" s="6" t="s">
        <v>301</v>
      </c>
      <c r="B667" s="11" t="str">
        <f t="array" ref="B667">IF(SUM(MID(0&amp;$A667,LARGE(ISNUMBER(-MID($A667,ROW($1:$99),1))*ROW($1:$99),ROW($1:$99))+1,1)*10^ROW($1:$99)/10)&gt;0,$B666,$A667)</f>
        <v>Кайрос</v>
      </c>
      <c r="C667" s="10" t="str">
        <f t="shared" si="10"/>
        <v/>
      </c>
    </row>
    <row r="668" spans="1:3" ht="11.1" customHeight="1" outlineLevel="2" x14ac:dyDescent="0.2">
      <c r="A668" s="6" t="s">
        <v>198</v>
      </c>
      <c r="B668" s="11" t="str">
        <f t="array" ref="B668">IF(SUM(MID(0&amp;$A668,LARGE(ISNUMBER(-MID($A668,ROW($1:$99),1))*ROW($1:$99),ROW($1:$99))+1,1)*10^ROW($1:$99)/10)&gt;0,$B667,$A668)</f>
        <v>Кайрос</v>
      </c>
      <c r="C668" s="10" t="str">
        <f t="shared" si="10"/>
        <v/>
      </c>
    </row>
    <row r="669" spans="1:3" ht="11.1" customHeight="1" outlineLevel="2" x14ac:dyDescent="0.2">
      <c r="A669" s="6" t="s">
        <v>531</v>
      </c>
      <c r="B669" s="11" t="str">
        <f t="array" ref="B669">IF(SUM(MID(0&amp;$A669,LARGE(ISNUMBER(-MID($A669,ROW($1:$99),1))*ROW($1:$99),ROW($1:$99))+1,1)*10^ROW($1:$99)/10)&gt;0,$B668,$A669)</f>
        <v>Кайрос</v>
      </c>
      <c r="C669" s="10" t="str">
        <f t="shared" si="10"/>
        <v/>
      </c>
    </row>
    <row r="670" spans="1:3" ht="11.1" customHeight="1" outlineLevel="2" x14ac:dyDescent="0.2">
      <c r="A670" s="6" t="s">
        <v>426</v>
      </c>
      <c r="B670" s="11" t="str">
        <f t="array" ref="B670">IF(SUM(MID(0&amp;$A670,LARGE(ISNUMBER(-MID($A670,ROW($1:$99),1))*ROW($1:$99),ROW($1:$99))+1,1)*10^ROW($1:$99)/10)&gt;0,$B669,$A670)</f>
        <v>Кайрос</v>
      </c>
      <c r="C670" s="10" t="str">
        <f t="shared" si="10"/>
        <v/>
      </c>
    </row>
    <row r="671" spans="1:3" ht="11.1" customHeight="1" outlineLevel="2" x14ac:dyDescent="0.2">
      <c r="A671" s="6" t="s">
        <v>205</v>
      </c>
      <c r="B671" s="11" t="str">
        <f t="array" ref="B671">IF(SUM(MID(0&amp;$A671,LARGE(ISNUMBER(-MID($A671,ROW($1:$99),1))*ROW($1:$99),ROW($1:$99))+1,1)*10^ROW($1:$99)/10)&gt;0,$B670,$A671)</f>
        <v>Кайрос</v>
      </c>
      <c r="C671" s="10" t="str">
        <f t="shared" si="10"/>
        <v/>
      </c>
    </row>
    <row r="672" spans="1:3" ht="11.1" customHeight="1" outlineLevel="2" x14ac:dyDescent="0.2">
      <c r="A672" s="6" t="s">
        <v>428</v>
      </c>
      <c r="B672" s="11" t="str">
        <f t="array" ref="B672">IF(SUM(MID(0&amp;$A672,LARGE(ISNUMBER(-MID($A672,ROW($1:$99),1))*ROW($1:$99),ROW($1:$99))+1,1)*10^ROW($1:$99)/10)&gt;0,$B671,$A672)</f>
        <v>Кайрос</v>
      </c>
      <c r="C672" s="10" t="str">
        <f t="shared" si="10"/>
        <v/>
      </c>
    </row>
    <row r="673" spans="1:3" ht="11.1" customHeight="1" outlineLevel="2" x14ac:dyDescent="0.2">
      <c r="A673" s="6" t="s">
        <v>9</v>
      </c>
      <c r="B673" s="11" t="str">
        <f t="array" ref="B673">IF(SUM(MID(0&amp;$A673,LARGE(ISNUMBER(-MID($A673,ROW($1:$99),1))*ROW($1:$99),ROW($1:$99))+1,1)*10^ROW($1:$99)/10)&gt;0,$B672,$A673)</f>
        <v>Кайрос</v>
      </c>
      <c r="C673" s="10" t="str">
        <f t="shared" si="10"/>
        <v/>
      </c>
    </row>
    <row r="674" spans="1:3" ht="11.1" customHeight="1" outlineLevel="2" x14ac:dyDescent="0.2">
      <c r="A674" s="6" t="s">
        <v>532</v>
      </c>
      <c r="B674" s="11" t="str">
        <f t="array" ref="B674">IF(SUM(MID(0&amp;$A674,LARGE(ISNUMBER(-MID($A674,ROW($1:$99),1))*ROW($1:$99),ROW($1:$99))+1,1)*10^ROW($1:$99)/10)&gt;0,$B673,$A674)</f>
        <v>Кайрос</v>
      </c>
      <c r="C674" s="10" t="str">
        <f t="shared" si="10"/>
        <v/>
      </c>
    </row>
    <row r="675" spans="1:3" ht="11.1" customHeight="1" outlineLevel="2" x14ac:dyDescent="0.2">
      <c r="A675" s="6" t="s">
        <v>142</v>
      </c>
      <c r="B675" s="11" t="str">
        <f t="array" ref="B675">IF(SUM(MID(0&amp;$A675,LARGE(ISNUMBER(-MID($A675,ROW($1:$99),1))*ROW($1:$99),ROW($1:$99))+1,1)*10^ROW($1:$99)/10)&gt;0,$B674,$A675)</f>
        <v>Кайрос</v>
      </c>
      <c r="C675" s="10" t="str">
        <f t="shared" si="10"/>
        <v/>
      </c>
    </row>
    <row r="676" spans="1:3" ht="11.1" customHeight="1" outlineLevel="2" x14ac:dyDescent="0.2">
      <c r="A676" s="6" t="s">
        <v>80</v>
      </c>
      <c r="B676" s="11" t="str">
        <f t="array" ref="B676">IF(SUM(MID(0&amp;$A676,LARGE(ISNUMBER(-MID($A676,ROW($1:$99),1))*ROW($1:$99),ROW($1:$99))+1,1)*10^ROW($1:$99)/10)&gt;0,$B675,$A676)</f>
        <v>Кайрос</v>
      </c>
      <c r="C676" s="10" t="str">
        <f t="shared" si="10"/>
        <v/>
      </c>
    </row>
    <row r="677" spans="1:3" ht="11.1" customHeight="1" outlineLevel="2" x14ac:dyDescent="0.2">
      <c r="A677" s="6" t="s">
        <v>533</v>
      </c>
      <c r="B677" s="11" t="str">
        <f t="array" ref="B677">IF(SUM(MID(0&amp;$A677,LARGE(ISNUMBER(-MID($A677,ROW($1:$99),1))*ROW($1:$99),ROW($1:$99))+1,1)*10^ROW($1:$99)/10)&gt;0,$B676,$A677)</f>
        <v>Кайрос</v>
      </c>
      <c r="C677" s="10" t="str">
        <f t="shared" si="10"/>
        <v/>
      </c>
    </row>
    <row r="678" spans="1:3" ht="11.1" customHeight="1" outlineLevel="2" x14ac:dyDescent="0.2">
      <c r="A678" s="6" t="s">
        <v>153</v>
      </c>
      <c r="B678" s="11" t="str">
        <f t="array" ref="B678">IF(SUM(MID(0&amp;$A678,LARGE(ISNUMBER(-MID($A678,ROW($1:$99),1))*ROW($1:$99),ROW($1:$99))+1,1)*10^ROW($1:$99)/10)&gt;0,$B677,$A678)</f>
        <v>Кайрос</v>
      </c>
      <c r="C678" s="10" t="str">
        <f t="shared" si="10"/>
        <v/>
      </c>
    </row>
    <row r="679" spans="1:3" ht="11.1" customHeight="1" outlineLevel="2" x14ac:dyDescent="0.2">
      <c r="A679" s="6" t="s">
        <v>74</v>
      </c>
      <c r="B679" s="11" t="str">
        <f t="array" ref="B679">IF(SUM(MID(0&amp;$A679,LARGE(ISNUMBER(-MID($A679,ROW($1:$99),1))*ROW($1:$99),ROW($1:$99))+1,1)*10^ROW($1:$99)/10)&gt;0,$B678,$A679)</f>
        <v>Кайрос</v>
      </c>
      <c r="C679" s="10" t="str">
        <f t="shared" si="10"/>
        <v/>
      </c>
    </row>
    <row r="680" spans="1:3" ht="11.1" customHeight="1" outlineLevel="2" x14ac:dyDescent="0.2">
      <c r="A680" s="6" t="s">
        <v>188</v>
      </c>
      <c r="B680" s="11" t="str">
        <f t="array" ref="B680">IF(SUM(MID(0&amp;$A680,LARGE(ISNUMBER(-MID($A680,ROW($1:$99),1))*ROW($1:$99),ROW($1:$99))+1,1)*10^ROW($1:$99)/10)&gt;0,$B679,$A680)</f>
        <v>Кайрос</v>
      </c>
      <c r="C680" s="10" t="str">
        <f t="shared" si="10"/>
        <v/>
      </c>
    </row>
    <row r="681" spans="1:3" ht="11.1" customHeight="1" outlineLevel="2" x14ac:dyDescent="0.2">
      <c r="A681" s="6" t="s">
        <v>221</v>
      </c>
      <c r="B681" s="11" t="str">
        <f t="array" ref="B681">IF(SUM(MID(0&amp;$A681,LARGE(ISNUMBER(-MID($A681,ROW($1:$99),1))*ROW($1:$99),ROW($1:$99))+1,1)*10^ROW($1:$99)/10)&gt;0,$B680,$A681)</f>
        <v>Кайрос</v>
      </c>
      <c r="C681" s="10" t="str">
        <f t="shared" si="10"/>
        <v/>
      </c>
    </row>
    <row r="682" spans="1:3" ht="11.1" customHeight="1" outlineLevel="2" x14ac:dyDescent="0.2">
      <c r="A682" s="6" t="s">
        <v>189</v>
      </c>
      <c r="B682" s="11" t="str">
        <f t="array" ref="B682">IF(SUM(MID(0&amp;$A682,LARGE(ISNUMBER(-MID($A682,ROW($1:$99),1))*ROW($1:$99),ROW($1:$99))+1,1)*10^ROW($1:$99)/10)&gt;0,$B681,$A682)</f>
        <v>Кайрос</v>
      </c>
      <c r="C682" s="10" t="str">
        <f t="shared" si="10"/>
        <v/>
      </c>
    </row>
    <row r="683" spans="1:3" ht="11.1" customHeight="1" outlineLevel="2" x14ac:dyDescent="0.2">
      <c r="A683" s="6" t="s">
        <v>169</v>
      </c>
      <c r="B683" s="11" t="str">
        <f t="array" ref="B683">IF(SUM(MID(0&amp;$A683,LARGE(ISNUMBER(-MID($A683,ROW($1:$99),1))*ROW($1:$99),ROW($1:$99))+1,1)*10^ROW($1:$99)/10)&gt;0,$B682,$A683)</f>
        <v>Кайрос</v>
      </c>
      <c r="C683" s="10" t="str">
        <f t="shared" si="10"/>
        <v/>
      </c>
    </row>
    <row r="684" spans="1:3" ht="11.1" customHeight="1" outlineLevel="2" x14ac:dyDescent="0.2">
      <c r="A684" s="6" t="s">
        <v>144</v>
      </c>
      <c r="B684" s="11" t="str">
        <f t="array" ref="B684">IF(SUM(MID(0&amp;$A684,LARGE(ISNUMBER(-MID($A684,ROW($1:$99),1))*ROW($1:$99),ROW($1:$99))+1,1)*10^ROW($1:$99)/10)&gt;0,$B683,$A684)</f>
        <v>Кайрос</v>
      </c>
      <c r="C684" s="10" t="str">
        <f t="shared" si="10"/>
        <v/>
      </c>
    </row>
    <row r="685" spans="1:3" ht="11.1" customHeight="1" outlineLevel="2" x14ac:dyDescent="0.2">
      <c r="A685" s="6" t="s">
        <v>55</v>
      </c>
      <c r="B685" s="11" t="str">
        <f t="array" ref="B685">IF(SUM(MID(0&amp;$A685,LARGE(ISNUMBER(-MID($A685,ROW($1:$99),1))*ROW($1:$99),ROW($1:$99))+1,1)*10^ROW($1:$99)/10)&gt;0,$B684,$A685)</f>
        <v>Кайрос</v>
      </c>
      <c r="C685" s="10" t="str">
        <f t="shared" si="10"/>
        <v/>
      </c>
    </row>
    <row r="686" spans="1:3" ht="11.1" customHeight="1" outlineLevel="2" x14ac:dyDescent="0.2">
      <c r="A686" s="6" t="s">
        <v>30</v>
      </c>
      <c r="B686" s="11" t="str">
        <f t="array" ref="B686">IF(SUM(MID(0&amp;$A686,LARGE(ISNUMBER(-MID($A686,ROW($1:$99),1))*ROW($1:$99),ROW($1:$99))+1,1)*10^ROW($1:$99)/10)&gt;0,$B685,$A686)</f>
        <v>Кайрос</v>
      </c>
      <c r="C686" s="10" t="str">
        <f t="shared" si="10"/>
        <v/>
      </c>
    </row>
    <row r="687" spans="1:3" ht="11.1" customHeight="1" outlineLevel="2" x14ac:dyDescent="0.2">
      <c r="A687" s="6" t="s">
        <v>15</v>
      </c>
      <c r="B687" s="11" t="str">
        <f t="array" ref="B687">IF(SUM(MID(0&amp;$A687,LARGE(ISNUMBER(-MID($A687,ROW($1:$99),1))*ROW($1:$99),ROW($1:$99))+1,1)*10^ROW($1:$99)/10)&gt;0,$B686,$A687)</f>
        <v>Кайрос</v>
      </c>
      <c r="C687" s="10" t="str">
        <f t="shared" si="10"/>
        <v/>
      </c>
    </row>
    <row r="688" spans="1:3" ht="11.1" customHeight="1" outlineLevel="2" x14ac:dyDescent="0.2">
      <c r="A688" s="6" t="s">
        <v>16</v>
      </c>
      <c r="B688" s="11" t="str">
        <f t="array" ref="B688">IF(SUM(MID(0&amp;$A688,LARGE(ISNUMBER(-MID($A688,ROW($1:$99),1))*ROW($1:$99),ROW($1:$99))+1,1)*10^ROW($1:$99)/10)&gt;0,$B687,$A688)</f>
        <v>Кайрос</v>
      </c>
      <c r="C688" s="10" t="str">
        <f t="shared" si="10"/>
        <v/>
      </c>
    </row>
    <row r="689" spans="1:3" ht="11.1" customHeight="1" outlineLevel="2" x14ac:dyDescent="0.2">
      <c r="A689" s="6" t="s">
        <v>160</v>
      </c>
      <c r="B689" s="11" t="str">
        <f t="array" ref="B689">IF(SUM(MID(0&amp;$A689,LARGE(ISNUMBER(-MID($A689,ROW($1:$99),1))*ROW($1:$99),ROW($1:$99))+1,1)*10^ROW($1:$99)/10)&gt;0,$B688,$A689)</f>
        <v>Кайрос</v>
      </c>
      <c r="C689" s="10" t="str">
        <f t="shared" si="10"/>
        <v/>
      </c>
    </row>
    <row r="690" spans="1:3" ht="11.1" customHeight="1" outlineLevel="2" x14ac:dyDescent="0.2">
      <c r="A690" s="6" t="s">
        <v>534</v>
      </c>
      <c r="B690" s="11" t="str">
        <f t="array" ref="B690">IF(SUM(MID(0&amp;$A690,LARGE(ISNUMBER(-MID($A690,ROW($1:$99),1))*ROW($1:$99),ROW($1:$99))+1,1)*10^ROW($1:$99)/10)&gt;0,$B689,$A690)</f>
        <v>Кайрос</v>
      </c>
      <c r="C690" s="10" t="str">
        <f t="shared" si="10"/>
        <v/>
      </c>
    </row>
    <row r="691" spans="1:3" ht="11.1" customHeight="1" outlineLevel="2" x14ac:dyDescent="0.2">
      <c r="A691" s="6" t="s">
        <v>155</v>
      </c>
      <c r="B691" s="11" t="str">
        <f t="array" ref="B691">IF(SUM(MID(0&amp;$A691,LARGE(ISNUMBER(-MID($A691,ROW($1:$99),1))*ROW($1:$99),ROW($1:$99))+1,1)*10^ROW($1:$99)/10)&gt;0,$B690,$A691)</f>
        <v>Кайрос</v>
      </c>
      <c r="C691" s="10" t="str">
        <f t="shared" si="10"/>
        <v/>
      </c>
    </row>
    <row r="692" spans="1:3" ht="11.1" customHeight="1" outlineLevel="2" x14ac:dyDescent="0.2">
      <c r="A692" s="6" t="s">
        <v>97</v>
      </c>
      <c r="B692" s="11" t="str">
        <f t="array" ref="B692">IF(SUM(MID(0&amp;$A692,LARGE(ISNUMBER(-MID($A692,ROW($1:$99),1))*ROW($1:$99),ROW($1:$99))+1,1)*10^ROW($1:$99)/10)&gt;0,$B691,$A692)</f>
        <v>Кайрос</v>
      </c>
      <c r="C692" s="10" t="str">
        <f t="shared" si="10"/>
        <v/>
      </c>
    </row>
    <row r="693" spans="1:3" ht="11.1" customHeight="1" outlineLevel="2" x14ac:dyDescent="0.2">
      <c r="A693" s="6" t="s">
        <v>535</v>
      </c>
      <c r="B693" s="11" t="str">
        <f t="array" ref="B693">IF(SUM(MID(0&amp;$A693,LARGE(ISNUMBER(-MID($A693,ROW($1:$99),1))*ROW($1:$99),ROW($1:$99))+1,1)*10^ROW($1:$99)/10)&gt;0,$B692,$A693)</f>
        <v>Кайрос</v>
      </c>
      <c r="C693" s="10" t="str">
        <f t="shared" si="10"/>
        <v/>
      </c>
    </row>
    <row r="694" spans="1:3" ht="11.1" customHeight="1" outlineLevel="2" x14ac:dyDescent="0.2">
      <c r="A694" s="6" t="s">
        <v>70</v>
      </c>
      <c r="B694" s="11" t="str">
        <f t="array" ref="B694">IF(SUM(MID(0&amp;$A694,LARGE(ISNUMBER(-MID($A694,ROW($1:$99),1))*ROW($1:$99),ROW($1:$99))+1,1)*10^ROW($1:$99)/10)&gt;0,$B693,$A694)</f>
        <v>Кайрос</v>
      </c>
      <c r="C694" s="10" t="str">
        <f t="shared" si="10"/>
        <v/>
      </c>
    </row>
    <row r="695" spans="1:3" ht="11.1" customHeight="1" outlineLevel="2" x14ac:dyDescent="0.2">
      <c r="A695" s="6" t="s">
        <v>136</v>
      </c>
      <c r="B695" s="11" t="str">
        <f t="array" ref="B695">IF(SUM(MID(0&amp;$A695,LARGE(ISNUMBER(-MID($A695,ROW($1:$99),1))*ROW($1:$99),ROW($1:$99))+1,1)*10^ROW($1:$99)/10)&gt;0,$B694,$A695)</f>
        <v>Кайрос</v>
      </c>
      <c r="C695" s="10" t="str">
        <f t="shared" si="10"/>
        <v/>
      </c>
    </row>
    <row r="696" spans="1:3" ht="11.1" customHeight="1" outlineLevel="2" x14ac:dyDescent="0.2">
      <c r="A696" s="6" t="s">
        <v>26</v>
      </c>
      <c r="B696" s="11" t="str">
        <f t="array" ref="B696">IF(SUM(MID(0&amp;$A696,LARGE(ISNUMBER(-MID($A696,ROW($1:$99),1))*ROW($1:$99),ROW($1:$99))+1,1)*10^ROW($1:$99)/10)&gt;0,$B695,$A696)</f>
        <v>Кайрос</v>
      </c>
      <c r="C696" s="10" t="str">
        <f t="shared" si="10"/>
        <v/>
      </c>
    </row>
    <row r="697" spans="1:3" ht="11.1" customHeight="1" outlineLevel="2" x14ac:dyDescent="0.2">
      <c r="A697" s="6" t="s">
        <v>190</v>
      </c>
      <c r="B697" s="11" t="str">
        <f t="array" ref="B697">IF(SUM(MID(0&amp;$A697,LARGE(ISNUMBER(-MID($A697,ROW($1:$99),1))*ROW($1:$99),ROW($1:$99))+1,1)*10^ROW($1:$99)/10)&gt;0,$B696,$A697)</f>
        <v>Кайрос</v>
      </c>
      <c r="C697" s="10" t="str">
        <f t="shared" si="10"/>
        <v/>
      </c>
    </row>
    <row r="698" spans="1:3" ht="11.1" customHeight="1" outlineLevel="2" x14ac:dyDescent="0.2">
      <c r="A698" s="6" t="s">
        <v>39</v>
      </c>
      <c r="B698" s="11" t="str">
        <f t="array" ref="B698">IF(SUM(MID(0&amp;$A698,LARGE(ISNUMBER(-MID($A698,ROW($1:$99),1))*ROW($1:$99),ROW($1:$99))+1,1)*10^ROW($1:$99)/10)&gt;0,$B697,$A698)</f>
        <v>Кайрос</v>
      </c>
      <c r="C698" s="10" t="str">
        <f t="shared" si="10"/>
        <v/>
      </c>
    </row>
    <row r="699" spans="1:3" ht="11.1" customHeight="1" outlineLevel="2" x14ac:dyDescent="0.2">
      <c r="A699" s="6" t="s">
        <v>18</v>
      </c>
      <c r="B699" s="11" t="str">
        <f t="array" ref="B699">IF(SUM(MID(0&amp;$A699,LARGE(ISNUMBER(-MID($A699,ROW($1:$99),1))*ROW($1:$99),ROW($1:$99))+1,1)*10^ROW($1:$99)/10)&gt;0,$B698,$A699)</f>
        <v>Кайрос</v>
      </c>
      <c r="C699" s="10" t="str">
        <f t="shared" si="10"/>
        <v/>
      </c>
    </row>
    <row r="700" spans="1:3" ht="11.1" customHeight="1" outlineLevel="2" x14ac:dyDescent="0.2">
      <c r="A700" s="6" t="s">
        <v>113</v>
      </c>
      <c r="B700" s="11" t="str">
        <f t="array" ref="B700">IF(SUM(MID(0&amp;$A700,LARGE(ISNUMBER(-MID($A700,ROW($1:$99),1))*ROW($1:$99),ROW($1:$99))+1,1)*10^ROW($1:$99)/10)&gt;0,$B699,$A700)</f>
        <v>Кайрос</v>
      </c>
      <c r="C700" s="10" t="str">
        <f t="shared" si="10"/>
        <v/>
      </c>
    </row>
    <row r="701" spans="1:3" ht="11.1" customHeight="1" outlineLevel="2" x14ac:dyDescent="0.2">
      <c r="A701" s="6" t="s">
        <v>536</v>
      </c>
      <c r="B701" s="11" t="str">
        <f t="array" ref="B701">IF(SUM(MID(0&amp;$A701,LARGE(ISNUMBER(-MID($A701,ROW($1:$99),1))*ROW($1:$99),ROW($1:$99))+1,1)*10^ROW($1:$99)/10)&gt;0,$B700,$A701)</f>
        <v>Кайрос</v>
      </c>
      <c r="C701" s="10" t="str">
        <f t="shared" si="10"/>
        <v/>
      </c>
    </row>
    <row r="702" spans="1:3" ht="11.1" customHeight="1" outlineLevel="1" x14ac:dyDescent="0.2">
      <c r="A702" s="5" t="s">
        <v>537</v>
      </c>
      <c r="B702" s="11" t="str">
        <f t="array" ref="B702">IF(SUM(MID(0&amp;$A702,LARGE(ISNUMBER(-MID($A702,ROW($1:$99),1))*ROW($1:$99),ROW($1:$99))+1,1)*10^ROW($1:$99)/10)&gt;0,$B701,$A702)</f>
        <v>Карат</v>
      </c>
      <c r="C702" s="10">
        <f t="shared" si="10"/>
        <v>1</v>
      </c>
    </row>
    <row r="703" spans="1:3" ht="11.1" customHeight="1" outlineLevel="2" x14ac:dyDescent="0.2">
      <c r="A703" s="6" t="s">
        <v>538</v>
      </c>
      <c r="B703" s="11" t="str">
        <f t="array" ref="B703">IF(SUM(MID(0&amp;$A703,LARGE(ISNUMBER(-MID($A703,ROW($1:$99),1))*ROW($1:$99),ROW($1:$99))+1,1)*10^ROW($1:$99)/10)&gt;0,$B702,$A703)</f>
        <v>Карат</v>
      </c>
      <c r="C703" s="10" t="str">
        <f t="shared" si="10"/>
        <v/>
      </c>
    </row>
    <row r="704" spans="1:3" ht="11.1" customHeight="1" outlineLevel="1" x14ac:dyDescent="0.2">
      <c r="A704" s="5" t="s">
        <v>539</v>
      </c>
      <c r="B704" s="11" t="str">
        <f t="array" ref="B704">IF(SUM(MID(0&amp;$A704,LARGE(ISNUMBER(-MID($A704,ROW($1:$99),1))*ROW($1:$99),ROW($1:$99))+1,1)*10^ROW($1:$99)/10)&gt;0,$B703,$A704)</f>
        <v>КрасКомСтрой</v>
      </c>
      <c r="C704" s="10">
        <f t="shared" si="10"/>
        <v>43</v>
      </c>
    </row>
    <row r="705" spans="1:3" ht="11.1" customHeight="1" outlineLevel="2" x14ac:dyDescent="0.2">
      <c r="A705" s="6" t="s">
        <v>390</v>
      </c>
      <c r="B705" s="11" t="str">
        <f t="array" ref="B705">IF(SUM(MID(0&amp;$A705,LARGE(ISNUMBER(-MID($A705,ROW($1:$99),1))*ROW($1:$99),ROW($1:$99))+1,1)*10^ROW($1:$99)/10)&gt;0,$B704,$A705)</f>
        <v>КрасКомСтрой</v>
      </c>
      <c r="C705" s="10" t="str">
        <f t="shared" si="10"/>
        <v/>
      </c>
    </row>
    <row r="706" spans="1:3" ht="11.1" customHeight="1" outlineLevel="2" x14ac:dyDescent="0.2">
      <c r="A706" s="6" t="s">
        <v>64</v>
      </c>
      <c r="B706" s="11" t="str">
        <f t="array" ref="B706">IF(SUM(MID(0&amp;$A706,LARGE(ISNUMBER(-MID($A706,ROW($1:$99),1))*ROW($1:$99),ROW($1:$99))+1,1)*10^ROW($1:$99)/10)&gt;0,$B705,$A706)</f>
        <v>КрасКомСтрой</v>
      </c>
      <c r="C706" s="10" t="str">
        <f t="shared" si="10"/>
        <v/>
      </c>
    </row>
    <row r="707" spans="1:3" ht="11.1" customHeight="1" outlineLevel="2" x14ac:dyDescent="0.2">
      <c r="A707" s="6" t="s">
        <v>147</v>
      </c>
      <c r="B707" s="11" t="str">
        <f t="array" ref="B707">IF(SUM(MID(0&amp;$A707,LARGE(ISNUMBER(-MID($A707,ROW($1:$99),1))*ROW($1:$99),ROW($1:$99))+1,1)*10^ROW($1:$99)/10)&gt;0,$B706,$A707)</f>
        <v>КрасКомСтрой</v>
      </c>
      <c r="C707" s="10" t="str">
        <f t="shared" ref="C707:C747" si="11">IF($B707=$B706,"",COUNTIF($B$2:$B$748,B707)-1)</f>
        <v/>
      </c>
    </row>
    <row r="708" spans="1:3" ht="11.1" customHeight="1" outlineLevel="2" x14ac:dyDescent="0.2">
      <c r="A708" s="6" t="s">
        <v>65</v>
      </c>
      <c r="B708" s="11" t="str">
        <f t="array" ref="B708">IF(SUM(MID(0&amp;$A708,LARGE(ISNUMBER(-MID($A708,ROW($1:$99),1))*ROW($1:$99),ROW($1:$99))+1,1)*10^ROW($1:$99)/10)&gt;0,$B707,$A708)</f>
        <v>КрасКомСтрой</v>
      </c>
      <c r="C708" s="10" t="str">
        <f t="shared" si="11"/>
        <v/>
      </c>
    </row>
    <row r="709" spans="1:3" ht="11.1" customHeight="1" outlineLevel="2" x14ac:dyDescent="0.2">
      <c r="A709" s="6" t="s">
        <v>540</v>
      </c>
      <c r="B709" s="11" t="str">
        <f t="array" ref="B709">IF(SUM(MID(0&amp;$A709,LARGE(ISNUMBER(-MID($A709,ROW($1:$99),1))*ROW($1:$99),ROW($1:$99))+1,1)*10^ROW($1:$99)/10)&gt;0,$B708,$A709)</f>
        <v>КрасКомСтрой</v>
      </c>
      <c r="C709" s="10" t="str">
        <f t="shared" si="11"/>
        <v/>
      </c>
    </row>
    <row r="710" spans="1:3" ht="11.1" customHeight="1" outlineLevel="2" x14ac:dyDescent="0.2">
      <c r="A710" s="6" t="s">
        <v>541</v>
      </c>
      <c r="B710" s="11" t="str">
        <f t="array" ref="B710">IF(SUM(MID(0&amp;$A710,LARGE(ISNUMBER(-MID($A710,ROW($1:$99),1))*ROW($1:$99),ROW($1:$99))+1,1)*10^ROW($1:$99)/10)&gt;0,$B709,$A710)</f>
        <v>КрасКомСтрой</v>
      </c>
      <c r="C710" s="10" t="str">
        <f t="shared" si="11"/>
        <v/>
      </c>
    </row>
    <row r="711" spans="1:3" ht="11.1" customHeight="1" outlineLevel="2" x14ac:dyDescent="0.2">
      <c r="A711" s="6" t="s">
        <v>338</v>
      </c>
      <c r="B711" s="11" t="str">
        <f t="array" ref="B711">IF(SUM(MID(0&amp;$A711,LARGE(ISNUMBER(-MID($A711,ROW($1:$99),1))*ROW($1:$99),ROW($1:$99))+1,1)*10^ROW($1:$99)/10)&gt;0,$B710,$A711)</f>
        <v>КрасКомСтрой</v>
      </c>
      <c r="C711" s="10" t="str">
        <f t="shared" si="11"/>
        <v/>
      </c>
    </row>
    <row r="712" spans="1:3" ht="11.1" customHeight="1" outlineLevel="2" x14ac:dyDescent="0.2">
      <c r="A712" s="6" t="s">
        <v>83</v>
      </c>
      <c r="B712" s="11" t="str">
        <f t="array" ref="B712">IF(SUM(MID(0&amp;$A712,LARGE(ISNUMBER(-MID($A712,ROW($1:$99),1))*ROW($1:$99),ROW($1:$99))+1,1)*10^ROW($1:$99)/10)&gt;0,$B711,$A712)</f>
        <v>КрасКомСтрой</v>
      </c>
      <c r="C712" s="10" t="str">
        <f t="shared" si="11"/>
        <v/>
      </c>
    </row>
    <row r="713" spans="1:3" ht="11.1" customHeight="1" outlineLevel="2" x14ac:dyDescent="0.2">
      <c r="A713" s="6" t="s">
        <v>85</v>
      </c>
      <c r="B713" s="11" t="str">
        <f t="array" ref="B713">IF(SUM(MID(0&amp;$A713,LARGE(ISNUMBER(-MID($A713,ROW($1:$99),1))*ROW($1:$99),ROW($1:$99))+1,1)*10^ROW($1:$99)/10)&gt;0,$B712,$A713)</f>
        <v>КрасКомСтрой</v>
      </c>
      <c r="C713" s="10" t="str">
        <f t="shared" si="11"/>
        <v/>
      </c>
    </row>
    <row r="714" spans="1:3" ht="11.1" customHeight="1" outlineLevel="2" x14ac:dyDescent="0.2">
      <c r="A714" s="6" t="s">
        <v>52</v>
      </c>
      <c r="B714" s="11" t="str">
        <f t="array" ref="B714">IF(SUM(MID(0&amp;$A714,LARGE(ISNUMBER(-MID($A714,ROW($1:$99),1))*ROW($1:$99),ROW($1:$99))+1,1)*10^ROW($1:$99)/10)&gt;0,$B713,$A714)</f>
        <v>КрасКомСтрой</v>
      </c>
      <c r="C714" s="10" t="str">
        <f t="shared" si="11"/>
        <v/>
      </c>
    </row>
    <row r="715" spans="1:3" ht="11.1" customHeight="1" outlineLevel="2" x14ac:dyDescent="0.2">
      <c r="A715" s="6" t="s">
        <v>131</v>
      </c>
      <c r="B715" s="11" t="str">
        <f t="array" ref="B715">IF(SUM(MID(0&amp;$A715,LARGE(ISNUMBER(-MID($A715,ROW($1:$99),1))*ROW($1:$99),ROW($1:$99))+1,1)*10^ROW($1:$99)/10)&gt;0,$B714,$A715)</f>
        <v>КрасКомСтрой</v>
      </c>
      <c r="C715" s="10" t="str">
        <f t="shared" si="11"/>
        <v/>
      </c>
    </row>
    <row r="716" spans="1:3" ht="11.1" customHeight="1" outlineLevel="2" x14ac:dyDescent="0.2">
      <c r="A716" s="6" t="s">
        <v>219</v>
      </c>
      <c r="B716" s="11" t="str">
        <f t="array" ref="B716">IF(SUM(MID(0&amp;$A716,LARGE(ISNUMBER(-MID($A716,ROW($1:$99),1))*ROW($1:$99),ROW($1:$99))+1,1)*10^ROW($1:$99)/10)&gt;0,$B715,$A716)</f>
        <v>КрасКомСтрой</v>
      </c>
      <c r="C716" s="10" t="str">
        <f t="shared" si="11"/>
        <v/>
      </c>
    </row>
    <row r="717" spans="1:3" ht="11.1" customHeight="1" outlineLevel="2" x14ac:dyDescent="0.2">
      <c r="A717" s="6" t="s">
        <v>67</v>
      </c>
      <c r="B717" s="11" t="str">
        <f t="array" ref="B717">IF(SUM(MID(0&amp;$A717,LARGE(ISNUMBER(-MID($A717,ROW($1:$99),1))*ROW($1:$99),ROW($1:$99))+1,1)*10^ROW($1:$99)/10)&gt;0,$B716,$A717)</f>
        <v>КрасКомСтрой</v>
      </c>
      <c r="C717" s="10" t="str">
        <f t="shared" si="11"/>
        <v/>
      </c>
    </row>
    <row r="718" spans="1:3" ht="11.1" customHeight="1" outlineLevel="2" x14ac:dyDescent="0.2">
      <c r="A718" s="6" t="s">
        <v>173</v>
      </c>
      <c r="B718" s="11" t="str">
        <f t="array" ref="B718">IF(SUM(MID(0&amp;$A718,LARGE(ISNUMBER(-MID($A718,ROW($1:$99),1))*ROW($1:$99),ROW($1:$99))+1,1)*10^ROW($1:$99)/10)&gt;0,$B717,$A718)</f>
        <v>КрасКомСтрой</v>
      </c>
      <c r="C718" s="10" t="str">
        <f t="shared" si="11"/>
        <v/>
      </c>
    </row>
    <row r="719" spans="1:3" ht="11.1" customHeight="1" outlineLevel="2" x14ac:dyDescent="0.2">
      <c r="A719" s="6" t="s">
        <v>542</v>
      </c>
      <c r="B719" s="11" t="str">
        <f t="array" ref="B719">IF(SUM(MID(0&amp;$A719,LARGE(ISNUMBER(-MID($A719,ROW($1:$99),1))*ROW($1:$99),ROW($1:$99))+1,1)*10^ROW($1:$99)/10)&gt;0,$B718,$A719)</f>
        <v>КрасКомСтрой</v>
      </c>
      <c r="C719" s="10" t="str">
        <f t="shared" si="11"/>
        <v/>
      </c>
    </row>
    <row r="720" spans="1:3" ht="11.1" customHeight="1" outlineLevel="2" x14ac:dyDescent="0.2">
      <c r="A720" s="6" t="s">
        <v>543</v>
      </c>
      <c r="B720" s="11" t="str">
        <f t="array" ref="B720">IF(SUM(MID(0&amp;$A720,LARGE(ISNUMBER(-MID($A720,ROW($1:$99),1))*ROW($1:$99),ROW($1:$99))+1,1)*10^ROW($1:$99)/10)&gt;0,$B719,$A720)</f>
        <v>КрасКомСтрой</v>
      </c>
      <c r="C720" s="10" t="str">
        <f t="shared" si="11"/>
        <v/>
      </c>
    </row>
    <row r="721" spans="1:3" ht="11.1" customHeight="1" outlineLevel="2" x14ac:dyDescent="0.2">
      <c r="A721" s="6" t="s">
        <v>544</v>
      </c>
      <c r="B721" s="11" t="str">
        <f t="array" ref="B721">IF(SUM(MID(0&amp;$A721,LARGE(ISNUMBER(-MID($A721,ROW($1:$99),1))*ROW($1:$99),ROW($1:$99))+1,1)*10^ROW($1:$99)/10)&gt;0,$B720,$A721)</f>
        <v>КрасКомСтрой</v>
      </c>
      <c r="C721" s="10" t="str">
        <f t="shared" si="11"/>
        <v/>
      </c>
    </row>
    <row r="722" spans="1:3" ht="11.1" customHeight="1" outlineLevel="2" x14ac:dyDescent="0.2">
      <c r="A722" s="6" t="s">
        <v>48</v>
      </c>
      <c r="B722" s="11" t="str">
        <f t="array" ref="B722">IF(SUM(MID(0&amp;$A722,LARGE(ISNUMBER(-MID($A722,ROW($1:$99),1))*ROW($1:$99),ROW($1:$99))+1,1)*10^ROW($1:$99)/10)&gt;0,$B721,$A722)</f>
        <v>КрасКомСтрой</v>
      </c>
      <c r="C722" s="10" t="str">
        <f t="shared" si="11"/>
        <v/>
      </c>
    </row>
    <row r="723" spans="1:3" ht="11.1" customHeight="1" outlineLevel="2" x14ac:dyDescent="0.2">
      <c r="A723" s="6" t="s">
        <v>143</v>
      </c>
      <c r="B723" s="11" t="str">
        <f t="array" ref="B723">IF(SUM(MID(0&amp;$A723,LARGE(ISNUMBER(-MID($A723,ROW($1:$99),1))*ROW($1:$99),ROW($1:$99))+1,1)*10^ROW($1:$99)/10)&gt;0,$B722,$A723)</f>
        <v>КрасКомСтрой</v>
      </c>
      <c r="C723" s="10" t="str">
        <f t="shared" si="11"/>
        <v/>
      </c>
    </row>
    <row r="724" spans="1:3" ht="11.1" customHeight="1" outlineLevel="2" x14ac:dyDescent="0.2">
      <c r="A724" s="6" t="s">
        <v>545</v>
      </c>
      <c r="B724" s="11" t="str">
        <f t="array" ref="B724">IF(SUM(MID(0&amp;$A724,LARGE(ISNUMBER(-MID($A724,ROW($1:$99),1))*ROW($1:$99),ROW($1:$99))+1,1)*10^ROW($1:$99)/10)&gt;0,$B723,$A724)</f>
        <v>КрасКомСтрой</v>
      </c>
      <c r="C724" s="10" t="str">
        <f t="shared" si="11"/>
        <v/>
      </c>
    </row>
    <row r="725" spans="1:3" ht="11.1" customHeight="1" outlineLevel="2" x14ac:dyDescent="0.2">
      <c r="A725" s="6" t="s">
        <v>185</v>
      </c>
      <c r="B725" s="11" t="str">
        <f t="array" ref="B725">IF(SUM(MID(0&amp;$A725,LARGE(ISNUMBER(-MID($A725,ROW($1:$99),1))*ROW($1:$99),ROW($1:$99))+1,1)*10^ROW($1:$99)/10)&gt;0,$B724,$A725)</f>
        <v>КрасКомСтрой</v>
      </c>
      <c r="C725" s="10" t="str">
        <f t="shared" si="11"/>
        <v/>
      </c>
    </row>
    <row r="726" spans="1:3" ht="11.1" customHeight="1" outlineLevel="2" x14ac:dyDescent="0.2">
      <c r="A726" s="6" t="s">
        <v>49</v>
      </c>
      <c r="B726" s="11" t="str">
        <f t="array" ref="B726">IF(SUM(MID(0&amp;$A726,LARGE(ISNUMBER(-MID($A726,ROW($1:$99),1))*ROW($1:$99),ROW($1:$99))+1,1)*10^ROW($1:$99)/10)&gt;0,$B725,$A726)</f>
        <v>КрасКомСтрой</v>
      </c>
      <c r="C726" s="10" t="str">
        <f t="shared" si="11"/>
        <v/>
      </c>
    </row>
    <row r="727" spans="1:3" ht="11.1" customHeight="1" outlineLevel="2" x14ac:dyDescent="0.2">
      <c r="A727" s="6" t="s">
        <v>132</v>
      </c>
      <c r="B727" s="11" t="str">
        <f t="array" ref="B727">IF(SUM(MID(0&amp;$A727,LARGE(ISNUMBER(-MID($A727,ROW($1:$99),1))*ROW($1:$99),ROW($1:$99))+1,1)*10^ROW($1:$99)/10)&gt;0,$B726,$A727)</f>
        <v>КрасКомСтрой</v>
      </c>
      <c r="C727" s="10" t="str">
        <f t="shared" si="11"/>
        <v/>
      </c>
    </row>
    <row r="728" spans="1:3" ht="11.1" customHeight="1" outlineLevel="2" x14ac:dyDescent="0.2">
      <c r="A728" s="6" t="s">
        <v>43</v>
      </c>
      <c r="B728" s="11" t="str">
        <f t="array" ref="B728">IF(SUM(MID(0&amp;$A728,LARGE(ISNUMBER(-MID($A728,ROW($1:$99),1))*ROW($1:$99),ROW($1:$99))+1,1)*10^ROW($1:$99)/10)&gt;0,$B727,$A728)</f>
        <v>КрасКомСтрой</v>
      </c>
      <c r="C728" s="10" t="str">
        <f t="shared" si="11"/>
        <v/>
      </c>
    </row>
    <row r="729" spans="1:3" ht="11.1" customHeight="1" outlineLevel="2" x14ac:dyDescent="0.2">
      <c r="A729" s="6" t="s">
        <v>192</v>
      </c>
      <c r="B729" s="11" t="str">
        <f t="array" ref="B729">IF(SUM(MID(0&amp;$A729,LARGE(ISNUMBER(-MID($A729,ROW($1:$99),1))*ROW($1:$99),ROW($1:$99))+1,1)*10^ROW($1:$99)/10)&gt;0,$B728,$A729)</f>
        <v>КрасКомСтрой</v>
      </c>
      <c r="C729" s="10" t="str">
        <f t="shared" si="11"/>
        <v/>
      </c>
    </row>
    <row r="730" spans="1:3" ht="11.1" customHeight="1" outlineLevel="2" x14ac:dyDescent="0.2">
      <c r="A730" s="6" t="s">
        <v>344</v>
      </c>
      <c r="B730" s="11" t="str">
        <f t="array" ref="B730">IF(SUM(MID(0&amp;$A730,LARGE(ISNUMBER(-MID($A730,ROW($1:$99),1))*ROW($1:$99),ROW($1:$99))+1,1)*10^ROW($1:$99)/10)&gt;0,$B729,$A730)</f>
        <v>КрасКомСтрой</v>
      </c>
      <c r="C730" s="10" t="str">
        <f t="shared" si="11"/>
        <v/>
      </c>
    </row>
    <row r="731" spans="1:3" ht="11.1" customHeight="1" outlineLevel="2" x14ac:dyDescent="0.2">
      <c r="A731" s="6" t="s">
        <v>4</v>
      </c>
      <c r="B731" s="11" t="str">
        <f t="array" ref="B731">IF(SUM(MID(0&amp;$A731,LARGE(ISNUMBER(-MID($A731,ROW($1:$99),1))*ROW($1:$99),ROW($1:$99))+1,1)*10^ROW($1:$99)/10)&gt;0,$B730,$A731)</f>
        <v>КрасКомСтрой</v>
      </c>
      <c r="C731" s="10" t="str">
        <f t="shared" si="11"/>
        <v/>
      </c>
    </row>
    <row r="732" spans="1:3" ht="11.1" customHeight="1" outlineLevel="2" x14ac:dyDescent="0.2">
      <c r="A732" s="6" t="s">
        <v>5</v>
      </c>
      <c r="B732" s="11" t="str">
        <f t="array" ref="B732">IF(SUM(MID(0&amp;$A732,LARGE(ISNUMBER(-MID($A732,ROW($1:$99),1))*ROW($1:$99),ROW($1:$99))+1,1)*10^ROW($1:$99)/10)&gt;0,$B731,$A732)</f>
        <v>КрасКомСтрой</v>
      </c>
      <c r="C732" s="10" t="str">
        <f t="shared" si="11"/>
        <v/>
      </c>
    </row>
    <row r="733" spans="1:3" ht="11.1" customHeight="1" outlineLevel="2" x14ac:dyDescent="0.2">
      <c r="A733" s="6" t="s">
        <v>30</v>
      </c>
      <c r="B733" s="11" t="str">
        <f t="array" ref="B733">IF(SUM(MID(0&amp;$A733,LARGE(ISNUMBER(-MID($A733,ROW($1:$99),1))*ROW($1:$99),ROW($1:$99))+1,1)*10^ROW($1:$99)/10)&gt;0,$B732,$A733)</f>
        <v>КрасКомСтрой</v>
      </c>
      <c r="C733" s="10" t="str">
        <f t="shared" si="11"/>
        <v/>
      </c>
    </row>
    <row r="734" spans="1:3" ht="11.1" customHeight="1" outlineLevel="2" x14ac:dyDescent="0.2">
      <c r="A734" s="6" t="s">
        <v>15</v>
      </c>
      <c r="B734" s="11" t="str">
        <f t="array" ref="B734">IF(SUM(MID(0&amp;$A734,LARGE(ISNUMBER(-MID($A734,ROW($1:$99),1))*ROW($1:$99),ROW($1:$99))+1,1)*10^ROW($1:$99)/10)&gt;0,$B733,$A734)</f>
        <v>КрасКомСтрой</v>
      </c>
      <c r="C734" s="10" t="str">
        <f t="shared" si="11"/>
        <v/>
      </c>
    </row>
    <row r="735" spans="1:3" ht="11.1" customHeight="1" outlineLevel="2" x14ac:dyDescent="0.2">
      <c r="A735" s="6" t="s">
        <v>16</v>
      </c>
      <c r="B735" s="11" t="str">
        <f t="array" ref="B735">IF(SUM(MID(0&amp;$A735,LARGE(ISNUMBER(-MID($A735,ROW($1:$99),1))*ROW($1:$99),ROW($1:$99))+1,1)*10^ROW($1:$99)/10)&gt;0,$B734,$A735)</f>
        <v>КрасКомСтрой</v>
      </c>
      <c r="C735" s="10" t="str">
        <f t="shared" si="11"/>
        <v/>
      </c>
    </row>
    <row r="736" spans="1:3" ht="11.1" customHeight="1" outlineLevel="2" x14ac:dyDescent="0.2">
      <c r="A736" s="6" t="s">
        <v>546</v>
      </c>
      <c r="B736" s="11" t="str">
        <f t="array" ref="B736">IF(SUM(MID(0&amp;$A736,LARGE(ISNUMBER(-MID($A736,ROW($1:$99),1))*ROW($1:$99),ROW($1:$99))+1,1)*10^ROW($1:$99)/10)&gt;0,$B735,$A736)</f>
        <v>КрасКомСтрой</v>
      </c>
      <c r="C736" s="10" t="str">
        <f t="shared" si="11"/>
        <v/>
      </c>
    </row>
    <row r="737" spans="1:3" ht="21.95" customHeight="1" outlineLevel="2" x14ac:dyDescent="0.2">
      <c r="A737" s="6" t="s">
        <v>547</v>
      </c>
      <c r="B737" s="11" t="str">
        <f t="array" ref="B737">IF(SUM(MID(0&amp;$A737,LARGE(ISNUMBER(-MID($A737,ROW($1:$99),1))*ROW($1:$99),ROW($1:$99))+1,1)*10^ROW($1:$99)/10)&gt;0,$B736,$A737)</f>
        <v>КрасКомСтрой</v>
      </c>
      <c r="C737" s="10" t="str">
        <f t="shared" si="11"/>
        <v/>
      </c>
    </row>
    <row r="738" spans="1:3" ht="11.1" customHeight="1" outlineLevel="2" x14ac:dyDescent="0.2">
      <c r="A738" s="6" t="s">
        <v>24</v>
      </c>
      <c r="B738" s="11" t="str">
        <f t="array" ref="B738">IF(SUM(MID(0&amp;$A738,LARGE(ISNUMBER(-MID($A738,ROW($1:$99),1))*ROW($1:$99),ROW($1:$99))+1,1)*10^ROW($1:$99)/10)&gt;0,$B737,$A738)</f>
        <v>КрасКомСтрой</v>
      </c>
      <c r="C738" s="10" t="str">
        <f t="shared" si="11"/>
        <v/>
      </c>
    </row>
    <row r="739" spans="1:3" ht="11.1" customHeight="1" outlineLevel="2" x14ac:dyDescent="0.2">
      <c r="A739" s="6" t="s">
        <v>26</v>
      </c>
      <c r="B739" s="11" t="str">
        <f t="array" ref="B739">IF(SUM(MID(0&amp;$A739,LARGE(ISNUMBER(-MID($A739,ROW($1:$99),1))*ROW($1:$99),ROW($1:$99))+1,1)*10^ROW($1:$99)/10)&gt;0,$B738,$A739)</f>
        <v>КрасКомСтрой</v>
      </c>
      <c r="C739" s="10" t="str">
        <f t="shared" si="11"/>
        <v/>
      </c>
    </row>
    <row r="740" spans="1:3" ht="11.1" customHeight="1" outlineLevel="2" x14ac:dyDescent="0.2">
      <c r="A740" s="6" t="s">
        <v>107</v>
      </c>
      <c r="B740" s="11" t="str">
        <f t="array" ref="B740">IF(SUM(MID(0&amp;$A740,LARGE(ISNUMBER(-MID($A740,ROW($1:$99),1))*ROW($1:$99),ROW($1:$99))+1,1)*10^ROW($1:$99)/10)&gt;0,$B739,$A740)</f>
        <v>КрасКомСтрой</v>
      </c>
      <c r="C740" s="10" t="str">
        <f t="shared" si="11"/>
        <v/>
      </c>
    </row>
    <row r="741" spans="1:3" ht="11.1" customHeight="1" outlineLevel="2" x14ac:dyDescent="0.2">
      <c r="A741" s="6" t="s">
        <v>548</v>
      </c>
      <c r="B741" s="11" t="str">
        <f t="array" ref="B741">IF(SUM(MID(0&amp;$A741,LARGE(ISNUMBER(-MID($A741,ROW($1:$99),1))*ROW($1:$99),ROW($1:$99))+1,1)*10^ROW($1:$99)/10)&gt;0,$B740,$A741)</f>
        <v>КрасКомСтрой</v>
      </c>
      <c r="C741" s="10" t="str">
        <f t="shared" si="11"/>
        <v/>
      </c>
    </row>
    <row r="742" spans="1:3" ht="11.1" customHeight="1" outlineLevel="2" x14ac:dyDescent="0.2">
      <c r="A742" s="6" t="s">
        <v>73</v>
      </c>
      <c r="B742" s="11" t="str">
        <f t="array" ref="B742">IF(SUM(MID(0&amp;$A742,LARGE(ISNUMBER(-MID($A742,ROW($1:$99),1))*ROW($1:$99),ROW($1:$99))+1,1)*10^ROW($1:$99)/10)&gt;0,$B741,$A742)</f>
        <v>КрасКомСтрой</v>
      </c>
      <c r="C742" s="10" t="str">
        <f t="shared" si="11"/>
        <v/>
      </c>
    </row>
    <row r="743" spans="1:3" ht="11.1" customHeight="1" outlineLevel="2" x14ac:dyDescent="0.2">
      <c r="A743" s="6" t="s">
        <v>549</v>
      </c>
      <c r="B743" s="11" t="str">
        <f t="array" ref="B743">IF(SUM(MID(0&amp;$A743,LARGE(ISNUMBER(-MID($A743,ROW($1:$99),1))*ROW($1:$99),ROW($1:$99))+1,1)*10^ROW($1:$99)/10)&gt;0,$B742,$A743)</f>
        <v>КрасКомСтрой</v>
      </c>
      <c r="C743" s="10" t="str">
        <f t="shared" si="11"/>
        <v/>
      </c>
    </row>
    <row r="744" spans="1:3" ht="11.1" customHeight="1" outlineLevel="2" x14ac:dyDescent="0.2">
      <c r="A744" s="6" t="s">
        <v>110</v>
      </c>
      <c r="B744" s="11" t="str">
        <f t="array" ref="B744">IF(SUM(MID(0&amp;$A744,LARGE(ISNUMBER(-MID($A744,ROW($1:$99),1))*ROW($1:$99),ROW($1:$99))+1,1)*10^ROW($1:$99)/10)&gt;0,$B743,$A744)</f>
        <v>КрасКомСтрой</v>
      </c>
      <c r="C744" s="10" t="str">
        <f t="shared" si="11"/>
        <v/>
      </c>
    </row>
    <row r="745" spans="1:3" ht="11.1" customHeight="1" outlineLevel="2" x14ac:dyDescent="0.2">
      <c r="A745" s="6" t="s">
        <v>550</v>
      </c>
      <c r="B745" s="11" t="str">
        <f t="array" ref="B745">IF(SUM(MID(0&amp;$A745,LARGE(ISNUMBER(-MID($A745,ROW($1:$99),1))*ROW($1:$99),ROW($1:$99))+1,1)*10^ROW($1:$99)/10)&gt;0,$B744,$A745)</f>
        <v>КрасКомСтрой</v>
      </c>
      <c r="C745" s="10" t="str">
        <f t="shared" si="11"/>
        <v/>
      </c>
    </row>
    <row r="746" spans="1:3" ht="21.95" customHeight="1" outlineLevel="2" x14ac:dyDescent="0.2">
      <c r="A746" s="6" t="s">
        <v>3</v>
      </c>
      <c r="B746" s="11" t="str">
        <f t="array" ref="B746">IF(SUM(MID(0&amp;$A746,LARGE(ISNUMBER(-MID($A746,ROW($1:$99),1))*ROW($1:$99),ROW($1:$99))+1,1)*10^ROW($1:$99)/10)&gt;0,$B745,$A746)</f>
        <v>КрасКомСтрой</v>
      </c>
      <c r="C746" s="10" t="str">
        <f t="shared" si="11"/>
        <v/>
      </c>
    </row>
    <row r="747" spans="1:3" ht="21.95" customHeight="1" outlineLevel="2" x14ac:dyDescent="0.2">
      <c r="A747" s="6" t="s">
        <v>551</v>
      </c>
      <c r="B747" s="11" t="str">
        <f t="array" ref="B747">IF(SUM(MID(0&amp;$A747,LARGE(ISNUMBER(-MID($A747,ROW($1:$99),1))*ROW($1:$99),ROW($1:$99))+1,1)*10^ROW($1:$99)/10)&gt;0,$B746,$A747)</f>
        <v>КрасКомСтрой</v>
      </c>
      <c r="C747" s="10" t="str">
        <f t="shared" si="11"/>
        <v/>
      </c>
    </row>
    <row r="748" spans="1:3" ht="12.95" customHeight="1" x14ac:dyDescent="0.2">
      <c r="A748" s="7" t="s">
        <v>0</v>
      </c>
      <c r="B748" s="11" t="str">
        <f t="array" ref="B748">IF(SUM(MID(0&amp;$A748,LARGE(ISNUMBER(-MID($A748,ROW($1:$99),1))*ROW($1:$99),ROW($1:$99))+1,1)*10^ROW($1:$99)/10)&gt;0,"",$A748)</f>
        <v>Итого</v>
      </c>
      <c r="C748" s="12"/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YouGreed</cp:lastModifiedBy>
  <dcterms:created xsi:type="dcterms:W3CDTF">2015-11-21T07:30:50Z</dcterms:created>
  <dcterms:modified xsi:type="dcterms:W3CDTF">2015-11-21T08:31:05Z</dcterms:modified>
</cp:coreProperties>
</file>