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solver_adj" localSheetId="0" hidden="1">Лист1!$B$7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Лист1!$B$7</definedName>
    <definedName name="solver_lhs2" localSheetId="0" hidden="1">Лист1!$B$7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Лист1!$D$11</definedName>
    <definedName name="solver_pre" localSheetId="0" hidden="1">0.000001</definedName>
    <definedName name="solver_rbv" localSheetId="0" hidden="1">2</definedName>
    <definedName name="solver_rel1" localSheetId="0" hidden="1">4</definedName>
    <definedName name="solver_rel2" localSheetId="0" hidden="1">3</definedName>
    <definedName name="solver_rhs1" localSheetId="0" hidden="1">целое</definedName>
    <definedName name="solver_rhs2" localSheetId="0" hidden="1">0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D18" i="1" l="1"/>
  <c r="D11" i="1"/>
  <c r="B16" i="1"/>
  <c r="C15" i="1"/>
  <c r="C16" i="1" s="1"/>
  <c r="C17" i="1" s="1"/>
  <c r="C18" i="1" s="1"/>
  <c r="C14" i="1"/>
  <c r="B9" i="1" l="1"/>
  <c r="C7" i="1"/>
  <c r="C8" i="1" s="1"/>
  <c r="C9" i="1" l="1"/>
  <c r="C10" i="1" l="1"/>
  <c r="C11" i="1" s="1"/>
</calcChain>
</file>

<file path=xl/sharedStrings.xml><?xml version="1.0" encoding="utf-8"?>
<sst xmlns="http://schemas.openxmlformats.org/spreadsheetml/2006/main" count="10" uniqueCount="10">
  <si>
    <t>312, всего</t>
  </si>
  <si>
    <t>? Мужчин</t>
  </si>
  <si>
    <t>? Женщин</t>
  </si>
  <si>
    <t>Количество человек для медосмотра</t>
  </si>
  <si>
    <t>Сумма за одного чел., руб.</t>
  </si>
  <si>
    <t>Общая сумма</t>
  </si>
  <si>
    <t>? Руб</t>
  </si>
  <si>
    <t>? Руб.</t>
  </si>
  <si>
    <t>м</t>
  </si>
  <si>
    <t>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</si>
</sst>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8" formatCode="0.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0" fillId="0" borderId="0" xfId="0" applyNumberFormat="1"/>
    <xf numFmtId="0" fontId="1" fillId="3" borderId="0" xfId="0" applyFont="1" applyFill="1"/>
    <xf numFmtId="0" fontId="1" fillId="2" borderId="0" xfId="0" applyFont="1" applyFill="1"/>
    <xf numFmtId="168" fontId="1" fillId="2" borderId="0" xfId="0" applyNumberFormat="1" applyFont="1" applyFill="1"/>
    <xf numFmtId="168" fontId="5" fillId="4" borderId="0" xfId="0" applyNumberFormat="1" applyFont="1" applyFill="1"/>
    <xf numFmtId="168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14</xdr:col>
      <xdr:colOff>75505</xdr:colOff>
      <xdr:row>30</xdr:row>
      <xdr:rowOff>104072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190500"/>
          <a:ext cx="5561905" cy="562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D18"/>
  <sheetViews>
    <sheetView tabSelected="1" workbookViewId="0">
      <selection activeCell="D26" sqref="D26:D27"/>
    </sheetView>
  </sheetViews>
  <sheetFormatPr defaultRowHeight="15" x14ac:dyDescent="0.25"/>
  <cols>
    <col min="2" max="2" width="40.5703125" customWidth="1"/>
    <col min="3" max="3" width="28.28515625" customWidth="1"/>
    <col min="4" max="4" width="39.7109375" customWidth="1"/>
  </cols>
  <sheetData>
    <row r="2" spans="1:4" x14ac:dyDescent="0.25">
      <c r="B2" s="6" t="s">
        <v>3</v>
      </c>
      <c r="C2" s="6" t="s">
        <v>4</v>
      </c>
      <c r="D2" s="6" t="s">
        <v>5</v>
      </c>
    </row>
    <row r="3" spans="1:4" x14ac:dyDescent="0.25">
      <c r="B3" s="8" t="s">
        <v>0</v>
      </c>
      <c r="C3" s="2"/>
      <c r="D3" s="7">
        <v>458652.35</v>
      </c>
    </row>
    <row r="4" spans="1:4" x14ac:dyDescent="0.25">
      <c r="B4" s="1" t="s">
        <v>1</v>
      </c>
      <c r="C4" s="5" t="s">
        <v>6</v>
      </c>
      <c r="D4" s="4"/>
    </row>
    <row r="5" spans="1:4" x14ac:dyDescent="0.25">
      <c r="B5" s="1" t="s">
        <v>2</v>
      </c>
      <c r="C5" s="2" t="s">
        <v>7</v>
      </c>
      <c r="D5" s="3"/>
    </row>
    <row r="7" spans="1:4" x14ac:dyDescent="0.25">
      <c r="A7" t="s">
        <v>8</v>
      </c>
      <c r="B7" s="10">
        <v>13</v>
      </c>
      <c r="C7" s="12">
        <f>TRUNC(D$3/312,2)</f>
        <v>1470.03</v>
      </c>
    </row>
    <row r="8" spans="1:4" x14ac:dyDescent="0.25">
      <c r="C8" s="13">
        <f>C7*B7</f>
        <v>19110.39</v>
      </c>
    </row>
    <row r="9" spans="1:4" x14ac:dyDescent="0.25">
      <c r="A9" t="s">
        <v>9</v>
      </c>
      <c r="B9" s="11">
        <f>312-B7</f>
        <v>299</v>
      </c>
      <c r="C9" s="12">
        <f>ROUND((D$3-C8)/B9,2)</f>
        <v>1470.04</v>
      </c>
    </row>
    <row r="10" spans="1:4" x14ac:dyDescent="0.25">
      <c r="C10" s="13">
        <f>C9*B9</f>
        <v>439541.95999999996</v>
      </c>
    </row>
    <row r="11" spans="1:4" x14ac:dyDescent="0.25">
      <c r="C11" s="14">
        <f>C10+C8</f>
        <v>458652.35</v>
      </c>
      <c r="D11" s="9">
        <f>C11-D$3</f>
        <v>0</v>
      </c>
    </row>
    <row r="14" spans="1:4" x14ac:dyDescent="0.25">
      <c r="B14" s="10">
        <v>311</v>
      </c>
      <c r="C14" s="12">
        <f>TRUNC(D$3/312,2)</f>
        <v>1470.03</v>
      </c>
    </row>
    <row r="15" spans="1:4" x14ac:dyDescent="0.25">
      <c r="C15" s="13">
        <f>C14*B14</f>
        <v>457179.33</v>
      </c>
    </row>
    <row r="16" spans="1:4" x14ac:dyDescent="0.25">
      <c r="B16" s="11">
        <f>312-B14</f>
        <v>1</v>
      </c>
      <c r="C16" s="12">
        <f>ROUND((D$3-C15)/B16,2)</f>
        <v>1473.02</v>
      </c>
    </row>
    <row r="17" spans="3:4" x14ac:dyDescent="0.25">
      <c r="C17" s="13">
        <f>C16*B16</f>
        <v>1473.02</v>
      </c>
    </row>
    <row r="18" spans="3:4" x14ac:dyDescent="0.25">
      <c r="C18" s="14">
        <f>C17+C15</f>
        <v>458652.35000000003</v>
      </c>
      <c r="D18" s="9">
        <f>C18-D$3</f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2015-11-17T13:06:25Z</dcterms:modified>
</cp:coreProperties>
</file>