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45" windowWidth="19320" windowHeight="12600"/>
  </bookViews>
  <sheets>
    <sheet name="Лист1" sheetId="1" r:id="rId1"/>
    <sheet name="Лист2" sheetId="2" r:id="rId2"/>
    <sheet name="Лист3" sheetId="3" r:id="rId3"/>
  </sheets>
  <calcPr calcId="125725" iterate="1" iterateCount="10000" iterateDelta="1.0000000000000001E-9"/>
</workbook>
</file>

<file path=xl/calcChain.xml><?xml version="1.0" encoding="utf-8"?>
<calcChain xmlns="http://schemas.openxmlformats.org/spreadsheetml/2006/main">
  <c r="K13" i="1"/>
  <c r="J13"/>
  <c r="I13"/>
  <c r="K14" a="1"/>
  <c r="K14" s="1"/>
  <c r="K15" a="1"/>
  <c r="K15" s="1"/>
  <c r="K16" a="1"/>
  <c r="K16" s="1"/>
  <c r="K17" a="1"/>
  <c r="K17" s="1"/>
  <c r="K18" a="1"/>
  <c r="K18" s="1"/>
  <c r="J14" a="1"/>
  <c r="J14" s="1"/>
  <c r="J15" a="1"/>
  <c r="J15" s="1"/>
  <c r="J16" a="1"/>
  <c r="J16" s="1"/>
  <c r="J17" a="1"/>
  <c r="J17" s="1"/>
  <c r="J18" a="1"/>
  <c r="J18" s="1"/>
  <c r="I14" a="1"/>
  <c r="I14"/>
  <c r="I15" a="1"/>
  <c r="I15"/>
  <c r="I16" a="1"/>
  <c r="I16"/>
  <c r="I17" a="1"/>
  <c r="I17"/>
  <c r="I18" a="1"/>
  <c r="I18"/>
  <c r="H13"/>
  <c r="H14" a="1"/>
  <c r="H14" s="1"/>
  <c r="H15" a="1"/>
  <c r="H15" s="1"/>
  <c r="H16" a="1"/>
  <c r="H16" s="1"/>
  <c r="H17" a="1"/>
  <c r="H17" s="1"/>
  <c r="H18" a="1"/>
  <c r="H18" s="1"/>
  <c r="G13"/>
  <c r="G14" a="1"/>
  <c r="G14" s="1"/>
  <c r="G15" a="1"/>
  <c r="G15" s="1"/>
  <c r="G16" a="1"/>
  <c r="G16" s="1"/>
  <c r="G17" a="1"/>
  <c r="G17" s="1"/>
  <c r="G18" a="1"/>
  <c r="G18" s="1"/>
  <c r="F13"/>
  <c r="F14" a="1"/>
  <c r="F14" s="1"/>
  <c r="F15" a="1"/>
  <c r="F15" s="1"/>
  <c r="F16" a="1"/>
  <c r="F16" s="1"/>
  <c r="F17" a="1"/>
  <c r="F17" s="1"/>
  <c r="F18" a="1"/>
  <c r="F18" s="1"/>
  <c r="N14" a="1"/>
  <c r="N14" s="1"/>
  <c r="N15" a="1"/>
  <c r="N15" s="1"/>
  <c r="N16" a="1"/>
  <c r="N16" s="1"/>
  <c r="N17" a="1"/>
  <c r="N17" s="1"/>
  <c r="N18" a="1"/>
  <c r="N18" s="1"/>
  <c r="E13"/>
  <c r="E15" a="1"/>
  <c r="E15" s="1"/>
  <c r="E16" a="1"/>
  <c r="E16" s="1"/>
  <c r="E17" a="1"/>
  <c r="E17" s="1"/>
  <c r="E18" a="1"/>
  <c r="E18" s="1"/>
  <c r="E14" a="1"/>
  <c r="E14" s="1"/>
  <c r="N13" a="1"/>
  <c r="N13" l="1"/>
</calcChain>
</file>

<file path=xl/sharedStrings.xml><?xml version="1.0" encoding="utf-8"?>
<sst xmlns="http://schemas.openxmlformats.org/spreadsheetml/2006/main" count="42" uniqueCount="14">
  <si>
    <t>Day 1</t>
  </si>
  <si>
    <t>Manager 1</t>
  </si>
  <si>
    <t>Manager 2</t>
  </si>
  <si>
    <t>Manager 3</t>
  </si>
  <si>
    <t>Day 2</t>
  </si>
  <si>
    <t>Day 3</t>
  </si>
  <si>
    <t>Day 4</t>
  </si>
  <si>
    <t>Day 5</t>
  </si>
  <si>
    <t>Day 6</t>
  </si>
  <si>
    <t>Manager 4</t>
  </si>
  <si>
    <t>Manager 5</t>
  </si>
  <si>
    <t>Manager 6</t>
  </si>
  <si>
    <t>Ставка</t>
  </si>
  <si>
    <t>Бонусы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</si>
</sst>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2" fillId="2" borderId="1" xfId="0" applyFont="1" applyFill="1" applyBorder="1"/>
    <xf numFmtId="0" fontId="2" fillId="0" borderId="0" xfId="0" applyFont="1" applyFill="1" applyBorder="1"/>
    <xf numFmtId="0" fontId="0" fillId="0" borderId="0" xfId="0" applyFill="1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0" fillId="0" borderId="0" xfId="0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5" xfId="0" applyFill="1" applyBorder="1"/>
    <xf numFmtId="0" fontId="0" fillId="4" borderId="1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0" fillId="0" borderId="10" xfId="0" applyBorder="1"/>
    <xf numFmtId="0" fontId="0" fillId="0" borderId="11" xfId="0" applyBorder="1"/>
    <xf numFmtId="0" fontId="0" fillId="5" borderId="2" xfId="0" applyFill="1" applyBorder="1"/>
    <xf numFmtId="0" fontId="0" fillId="5" borderId="3" xfId="0" applyFill="1" applyBorder="1"/>
    <xf numFmtId="0" fontId="0" fillId="5" borderId="4" xfId="0" applyFill="1" applyBorder="1"/>
    <xf numFmtId="0" fontId="0" fillId="5" borderId="5" xfId="0" applyFill="1" applyBorder="1"/>
    <xf numFmtId="0" fontId="0" fillId="5" borderId="1" xfId="0" applyFill="1" applyBorder="1"/>
    <xf numFmtId="0" fontId="0" fillId="5" borderId="6" xfId="0" applyFill="1" applyBorder="1"/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AC37"/>
  <sheetViews>
    <sheetView tabSelected="1" workbookViewId="0">
      <selection activeCell="E13" sqref="E13"/>
    </sheetView>
  </sheetViews>
  <sheetFormatPr defaultRowHeight="15"/>
  <cols>
    <col min="2" max="2" width="11.140625" customWidth="1"/>
    <col min="5" max="5" width="10.28515625" customWidth="1"/>
    <col min="8" max="8" width="10.28515625" customWidth="1"/>
    <col min="11" max="11" width="10.140625" customWidth="1"/>
    <col min="13" max="13" width="10.28515625" bestFit="1" customWidth="1"/>
    <col min="14" max="14" width="10.28515625" customWidth="1"/>
    <col min="17" max="17" width="9.85546875" customWidth="1"/>
    <col min="20" max="20" width="10.5703125" customWidth="1"/>
  </cols>
  <sheetData>
    <row r="2" spans="2:29" ht="15.75">
      <c r="B2" s="2" t="s">
        <v>0</v>
      </c>
      <c r="C2" s="2"/>
      <c r="E2" s="2" t="s">
        <v>4</v>
      </c>
      <c r="F2" s="2"/>
      <c r="H2" s="2" t="s">
        <v>5</v>
      </c>
      <c r="I2" s="2"/>
      <c r="K2" s="2" t="s">
        <v>6</v>
      </c>
      <c r="L2" s="2"/>
      <c r="N2" s="2" t="s">
        <v>7</v>
      </c>
      <c r="O2" s="2"/>
      <c r="Q2" s="2" t="s">
        <v>8</v>
      </c>
      <c r="R2" s="2"/>
      <c r="T2" s="3"/>
      <c r="U2" s="3"/>
    </row>
    <row r="3" spans="2:29">
      <c r="B3" s="1" t="s">
        <v>1</v>
      </c>
      <c r="C3" s="1">
        <v>100</v>
      </c>
      <c r="E3" s="1" t="s">
        <v>1</v>
      </c>
      <c r="F3" s="1">
        <v>100</v>
      </c>
      <c r="H3" s="1" t="s">
        <v>10</v>
      </c>
      <c r="I3" s="1">
        <v>500</v>
      </c>
      <c r="K3" s="1" t="s">
        <v>1</v>
      </c>
      <c r="L3" s="1">
        <v>500</v>
      </c>
      <c r="N3" s="1" t="s">
        <v>2</v>
      </c>
      <c r="O3" s="1">
        <v>100</v>
      </c>
      <c r="Q3" s="1" t="s">
        <v>10</v>
      </c>
      <c r="R3" s="1">
        <v>500</v>
      </c>
      <c r="T3" s="4"/>
      <c r="U3" s="4"/>
    </row>
    <row r="4" spans="2:29">
      <c r="B4" s="1" t="s">
        <v>1</v>
      </c>
      <c r="C4" s="1">
        <v>300</v>
      </c>
      <c r="E4" s="1" t="s">
        <v>9</v>
      </c>
      <c r="F4" s="1">
        <v>300</v>
      </c>
      <c r="H4" s="1" t="s">
        <v>1</v>
      </c>
      <c r="I4" s="1">
        <v>100</v>
      </c>
      <c r="K4" s="1" t="s">
        <v>10</v>
      </c>
      <c r="L4" s="1">
        <v>300</v>
      </c>
      <c r="N4" s="1" t="s">
        <v>3</v>
      </c>
      <c r="O4" s="1">
        <v>300</v>
      </c>
      <c r="Q4" s="1" t="s">
        <v>3</v>
      </c>
      <c r="R4" s="1">
        <v>450</v>
      </c>
      <c r="T4" s="4"/>
      <c r="U4" s="4"/>
    </row>
    <row r="5" spans="2:29">
      <c r="B5" s="1" t="s">
        <v>2</v>
      </c>
      <c r="C5" s="1">
        <v>100</v>
      </c>
      <c r="E5" s="1" t="s">
        <v>2</v>
      </c>
      <c r="F5" s="1">
        <v>450</v>
      </c>
      <c r="H5" s="1" t="s">
        <v>2</v>
      </c>
      <c r="I5" s="1">
        <v>100</v>
      </c>
      <c r="K5" s="1" t="s">
        <v>2</v>
      </c>
      <c r="L5" s="1">
        <v>100</v>
      </c>
      <c r="N5" s="1" t="s">
        <v>2</v>
      </c>
      <c r="O5" s="1">
        <v>450</v>
      </c>
      <c r="Q5" s="1" t="s">
        <v>2</v>
      </c>
      <c r="R5" s="1">
        <v>100</v>
      </c>
      <c r="T5" s="4"/>
      <c r="U5" s="4"/>
    </row>
    <row r="6" spans="2:29">
      <c r="B6" s="1" t="s">
        <v>3</v>
      </c>
      <c r="C6" s="1">
        <v>150</v>
      </c>
      <c r="E6" s="1" t="s">
        <v>3</v>
      </c>
      <c r="F6" s="1">
        <v>150</v>
      </c>
      <c r="H6" s="1" t="s">
        <v>10</v>
      </c>
      <c r="I6" s="1">
        <v>500</v>
      </c>
      <c r="K6" s="1" t="s">
        <v>9</v>
      </c>
      <c r="L6" s="1">
        <v>450</v>
      </c>
      <c r="N6" s="1" t="s">
        <v>3</v>
      </c>
      <c r="O6" s="1">
        <v>150</v>
      </c>
      <c r="Q6" s="1" t="s">
        <v>3</v>
      </c>
      <c r="R6" s="1">
        <v>150</v>
      </c>
      <c r="T6" s="4"/>
      <c r="U6" s="4"/>
    </row>
    <row r="7" spans="2:29">
      <c r="B7" s="1" t="s">
        <v>2</v>
      </c>
      <c r="C7" s="1">
        <v>450</v>
      </c>
      <c r="E7" s="1"/>
      <c r="F7" s="1"/>
      <c r="H7" s="1"/>
      <c r="I7" s="1"/>
      <c r="K7" s="1" t="s">
        <v>2</v>
      </c>
      <c r="L7" s="1">
        <v>100</v>
      </c>
      <c r="N7" s="1" t="s">
        <v>2</v>
      </c>
      <c r="O7" s="1">
        <v>100</v>
      </c>
      <c r="Q7" s="1"/>
      <c r="R7" s="1"/>
      <c r="T7" s="4"/>
      <c r="U7" s="4"/>
    </row>
    <row r="8" spans="2:29">
      <c r="B8" s="1" t="s">
        <v>2</v>
      </c>
      <c r="C8" s="1">
        <v>450</v>
      </c>
      <c r="E8" s="1"/>
      <c r="F8" s="1"/>
      <c r="H8" s="1"/>
      <c r="I8" s="1"/>
      <c r="K8" s="1"/>
      <c r="L8" s="1"/>
      <c r="N8" s="1"/>
      <c r="O8" s="1"/>
      <c r="Q8" s="1"/>
      <c r="R8" s="1"/>
      <c r="T8" s="4"/>
      <c r="U8" s="4"/>
    </row>
    <row r="9" spans="2:29">
      <c r="T9" s="4"/>
      <c r="U9" s="4"/>
    </row>
    <row r="11" spans="2:29" ht="15.75" thickBot="1"/>
    <row r="12" spans="2:29" ht="15.75" thickBot="1">
      <c r="B12" s="8"/>
      <c r="C12" s="9" t="s">
        <v>12</v>
      </c>
      <c r="D12" s="10" t="s">
        <v>13</v>
      </c>
    </row>
    <row r="13" spans="2:29">
      <c r="B13" s="5" t="s">
        <v>1</v>
      </c>
      <c r="C13" s="1">
        <v>2000</v>
      </c>
      <c r="D13" s="30"/>
      <c r="E13" s="32">
        <f>SUMPRODUCT(($C13=$C$21:$C$27)*(COUNTIF(B$3:B$8,$B13)=$F$20:$K$20)*$F$21:$K$27)*COUNTIF(B$3:B$8,$B13)</f>
        <v>40</v>
      </c>
      <c r="F13" s="33">
        <f>SUMPRODUCT(($C13=$C$21:$C$27)*(COUNTIF(E$3:E$8,$B13)=$F$20:$K$20)*$F$21:$K$27)*COUNTIF(E$3:E$8,$B13)</f>
        <v>0</v>
      </c>
      <c r="G13" s="33">
        <f>SUMPRODUCT(($C13=$C$21:$C$27)*(COUNTIF(H$3:H$8,$B13)=$F$20:$K$20)*$F$21:$K$27)*COUNTIF(H$3:H$8,$B13)</f>
        <v>0</v>
      </c>
      <c r="H13" s="33">
        <f>SUMPRODUCT(($C13=$C$21:$C$27)*(COUNTIF(K$3:K$8,$B13)=$F$20:$K$20)*$F$21:$K$27)*COUNTIF(K$3:K$8,$B13)</f>
        <v>0</v>
      </c>
      <c r="I13" s="33">
        <f>SUMPRODUCT(($C13=$C$21:$C$27)*(COUNTIF(N$3:N$8,$B13)=$F$20:$K$20)*$F$21:$K$27)*COUNTIF(N$3:N$8,$B13)</f>
        <v>0</v>
      </c>
      <c r="J13" s="33">
        <f>SUMPRODUCT(($C13=$C$21:$C$27)*(COUNTIF(Q$3:Q$8,$B13)=$F$20:$K$20)*$F$21:$K$27)*COUNTIF(Q$3:Q$8,$B13)</f>
        <v>0</v>
      </c>
      <c r="K13" s="34">
        <f>SUMPRODUCT(($C13=$C$21:$C$27)*(COUNTIF(T$3:T$8,$B13)=$F$20:$K$20)*$F$21:$K$27)*COUNTIF(T$3:T$8,$B13)</f>
        <v>0</v>
      </c>
      <c r="L13" s="11"/>
      <c r="N13" s="11">
        <f t="array" ref="N13">SUMPRODUCT(($C13=$C$21:$C$27)*(COUNTIF(B$3:B$8,$B13)=$F$20:$K$20)*$F$21:$K$27)*$E$13:$J$18</f>
        <v>800</v>
      </c>
      <c r="O13" s="11"/>
      <c r="P13" s="11"/>
      <c r="Q13" s="11"/>
      <c r="R13" s="11"/>
      <c r="AC13">
        <v>2000</v>
      </c>
    </row>
    <row r="14" spans="2:29">
      <c r="B14" s="5" t="s">
        <v>2</v>
      </c>
      <c r="C14" s="1">
        <v>2500</v>
      </c>
      <c r="D14" s="30"/>
      <c r="E14" s="35">
        <f t="array" ref="E14">SUMPRODUCT(($C14=$C$21:$C$27)*(COUNTIF(B$3:B$8,$B14)=$F$20:$K$20)*$F$21:$K$27)*COUNTIF(B$3:B$8,$B14)</f>
        <v>180</v>
      </c>
      <c r="F14" s="36">
        <f t="array" ref="F14">SUMPRODUCT(($C14=$C$21:$C$27)*(COUNTIF(E$3:E$8,$B14)=$F$20:$K$20)*$F$21:$K$27)*COUNTIF(E$3:E$8,$B14)</f>
        <v>0</v>
      </c>
      <c r="G14" s="36">
        <f t="array" ref="G14">SUMPRODUCT(($C14=$C$21:$C$27)*(COUNTIF(H$3:H$8,$B14)=$F$20:$K$20)*$F$21:$K$27)*COUNTIF(H$3:H$8,$B14)</f>
        <v>0</v>
      </c>
      <c r="H14" s="36">
        <f t="array" ref="H14">SUMPRODUCT(($C14=$C$21:$C$27)*(COUNTIF(K$3:K$8,$B14)=$F$20:$K$20)*$F$21:$K$27)*COUNTIF(K$3:K$8,$B14)</f>
        <v>60</v>
      </c>
      <c r="I14" s="36">
        <f t="array" ref="I14">SUMPRODUCT(($C14=$C$21:$C$27)*(COUNTIF(N$3:N$8,$B14)=$F$20:$K$20)*$F$21:$K$27)*COUNTIF(N$3:N$8,$B14)</f>
        <v>180</v>
      </c>
      <c r="J14" s="36">
        <f t="array" ref="J14">SUMPRODUCT(($C14=$C$21:$C$27)*(COUNTIF(Q$3:Q$8,$B14)=$F$20:$K$20)*$F$21:$K$27)*COUNTIF(Q$3:Q$8,$B14)</f>
        <v>0</v>
      </c>
      <c r="K14" s="37">
        <f t="array" ref="K14">SUMPRODUCT(($C14=$C$21:$C$27)*(COUNTIF(T$3:T$8,$B14)=$F$20:$K$20)*$F$21:$K$27)*COUNTIF(T$3:T$8,$B14)</f>
        <v>0</v>
      </c>
      <c r="L14" s="11"/>
      <c r="N14" s="11">
        <f t="array" ref="N14">SUMPRODUCT(($C14=$C$21:$C$27)*(COUNTIF(B$3:B$8,$B14)=$F$20:$K$20)*$F$21:$K$27)*$E$13:$J$18</f>
        <v>2400</v>
      </c>
      <c r="O14" s="11"/>
      <c r="P14" s="11"/>
      <c r="Q14" s="11"/>
      <c r="R14" s="11"/>
      <c r="AC14">
        <v>2500</v>
      </c>
    </row>
    <row r="15" spans="2:29">
      <c r="B15" s="5" t="s">
        <v>3</v>
      </c>
      <c r="C15" s="1">
        <v>3000</v>
      </c>
      <c r="D15" s="30"/>
      <c r="E15" s="35">
        <f t="array" ref="E15">SUMPRODUCT(($C15=$C$21:$C$27)*(COUNTIF(B$3:B$8,$B15)=$F$20:$K$20)*$F$21:$K$27)*COUNTIF(B$3:B$8,$B15)</f>
        <v>0</v>
      </c>
      <c r="F15" s="36">
        <f t="array" ref="F15">SUMPRODUCT(($C15=$C$21:$C$27)*(COUNTIF(E$3:E$8,$B15)=$F$20:$K$20)*$F$21:$K$27)*COUNTIF(E$3:E$8,$B15)</f>
        <v>0</v>
      </c>
      <c r="G15" s="36">
        <f t="array" ref="G15">SUMPRODUCT(($C15=$C$21:$C$27)*(COUNTIF(H$3:H$8,$B15)=$F$20:$K$20)*$F$21:$K$27)*COUNTIF(H$3:H$8,$B15)</f>
        <v>0</v>
      </c>
      <c r="H15" s="36">
        <f t="array" ref="H15">SUMPRODUCT(($C15=$C$21:$C$27)*(COUNTIF(K$3:K$8,$B15)=$F$20:$K$20)*$F$21:$K$27)*COUNTIF(K$3:K$8,$B15)</f>
        <v>0</v>
      </c>
      <c r="I15" s="36">
        <f t="array" ref="I15">SUMPRODUCT(($C15=$C$21:$C$27)*(COUNTIF(N$3:N$8,$B15)=$F$20:$K$20)*$F$21:$K$27)*COUNTIF(N$3:N$8,$B15)</f>
        <v>0</v>
      </c>
      <c r="J15" s="36">
        <f t="array" ref="J15">SUMPRODUCT(($C15=$C$21:$C$27)*(COUNTIF(Q$3:Q$8,$B15)=$F$20:$K$20)*$F$21:$K$27)*COUNTIF(Q$3:Q$8,$B15)</f>
        <v>0</v>
      </c>
      <c r="K15" s="37">
        <f t="array" ref="K15">SUMPRODUCT(($C15=$C$21:$C$27)*(COUNTIF(T$3:T$8,$B15)=$F$20:$K$20)*$F$21:$K$27)*COUNTIF(T$3:T$8,$B15)</f>
        <v>0</v>
      </c>
      <c r="L15" s="11"/>
      <c r="N15" s="11">
        <f t="array" ref="N15">SUMPRODUCT(($C15=$C$21:$C$27)*(COUNTIF(B$3:B$8,$B15)=$F$20:$K$20)*$F$21:$K$27)*$E$13:$J$18</f>
        <v>0</v>
      </c>
      <c r="O15" s="11"/>
      <c r="P15" s="11"/>
      <c r="Q15" s="11"/>
      <c r="R15" s="11"/>
      <c r="AC15">
        <v>3000</v>
      </c>
    </row>
    <row r="16" spans="2:29">
      <c r="B16" s="5" t="s">
        <v>9</v>
      </c>
      <c r="C16" s="1">
        <v>3000</v>
      </c>
      <c r="D16" s="30"/>
      <c r="E16" s="35">
        <f t="array" ref="E16">SUMPRODUCT(($C16=$C$21:$C$27)*(COUNTIF(B$3:B$8,$B16)=$F$20:$K$20)*$F$21:$K$27)*COUNTIF(B$3:B$8,$B16)</f>
        <v>0</v>
      </c>
      <c r="F16" s="36">
        <f t="array" ref="F16">SUMPRODUCT(($C16=$C$21:$C$27)*(COUNTIF(E$3:E$8,$B16)=$F$20:$K$20)*$F$21:$K$27)*COUNTIF(E$3:E$8,$B16)</f>
        <v>0</v>
      </c>
      <c r="G16" s="36">
        <f t="array" ref="G16">SUMPRODUCT(($C16=$C$21:$C$27)*(COUNTIF(H$3:H$8,$B16)=$F$20:$K$20)*$F$21:$K$27)*COUNTIF(H$3:H$8,$B16)</f>
        <v>0</v>
      </c>
      <c r="H16" s="36">
        <f t="array" ref="H16">SUMPRODUCT(($C16=$C$21:$C$27)*(COUNTIF(K$3:K$8,$B16)=$F$20:$K$20)*$F$21:$K$27)*COUNTIF(K$3:K$8,$B16)</f>
        <v>0</v>
      </c>
      <c r="I16" s="36">
        <f t="array" ref="I16">SUMPRODUCT(($C16=$C$21:$C$27)*(COUNTIF(N$3:N$8,$B16)=$F$20:$K$20)*$F$21:$K$27)*COUNTIF(N$3:N$8,$B16)</f>
        <v>0</v>
      </c>
      <c r="J16" s="36">
        <f t="array" ref="J16">SUMPRODUCT(($C16=$C$21:$C$27)*(COUNTIF(Q$3:Q$8,$B16)=$F$20:$K$20)*$F$21:$K$27)*COUNTIF(Q$3:Q$8,$B16)</f>
        <v>0</v>
      </c>
      <c r="K16" s="37">
        <f t="array" ref="K16">SUMPRODUCT(($C16=$C$21:$C$27)*(COUNTIF(T$3:T$8,$B16)=$F$20:$K$20)*$F$21:$K$27)*COUNTIF(T$3:T$8,$B16)</f>
        <v>0</v>
      </c>
      <c r="L16" s="11"/>
      <c r="N16" s="11">
        <f t="array" ref="N16">SUMPRODUCT(($C16=$C$21:$C$27)*(COUNTIF(B$3:B$8,$B16)=$F$20:$K$20)*$F$21:$K$27)*$E$13:$J$18</f>
        <v>0</v>
      </c>
      <c r="O16" s="11"/>
      <c r="P16" s="11"/>
      <c r="Q16" s="11"/>
      <c r="R16" s="11"/>
      <c r="AC16">
        <v>3500</v>
      </c>
    </row>
    <row r="17" spans="2:29">
      <c r="B17" s="5" t="s">
        <v>10</v>
      </c>
      <c r="C17" s="1">
        <v>2500</v>
      </c>
      <c r="D17" s="30"/>
      <c r="E17" s="35">
        <f t="array" ref="E17">SUMPRODUCT(($C17=$C$21:$C$27)*(COUNTIF(B$3:B$8,$B17)=$F$20:$K$20)*$F$21:$K$27)*COUNTIF(B$3:B$8,$B17)</f>
        <v>0</v>
      </c>
      <c r="F17" s="36">
        <f t="array" ref="F17">SUMPRODUCT(($C17=$C$21:$C$27)*(COUNTIF(E$3:E$8,$B17)=$F$20:$K$20)*$F$21:$K$27)*COUNTIF(E$3:E$8,$B17)</f>
        <v>0</v>
      </c>
      <c r="G17" s="36">
        <f t="array" ref="G17">SUMPRODUCT(($C17=$C$21:$C$27)*(COUNTIF(H$3:H$8,$B17)=$F$20:$K$20)*$F$21:$K$27)*COUNTIF(H$3:H$8,$B17)</f>
        <v>60</v>
      </c>
      <c r="H17" s="36">
        <f t="array" ref="H17">SUMPRODUCT(($C17=$C$21:$C$27)*(COUNTIF(K$3:K$8,$B17)=$F$20:$K$20)*$F$21:$K$27)*COUNTIF(K$3:K$8,$B17)</f>
        <v>0</v>
      </c>
      <c r="I17" s="36">
        <f t="array" ref="I17">SUMPRODUCT(($C17=$C$21:$C$27)*(COUNTIF(N$3:N$8,$B17)=$F$20:$K$20)*$F$21:$K$27)*COUNTIF(N$3:N$8,$B17)</f>
        <v>0</v>
      </c>
      <c r="J17" s="36">
        <f t="array" ref="J17">SUMPRODUCT(($C17=$C$21:$C$27)*(COUNTIF(Q$3:Q$8,$B17)=$F$20:$K$20)*$F$21:$K$27)*COUNTIF(Q$3:Q$8,$B17)</f>
        <v>0</v>
      </c>
      <c r="K17" s="37">
        <f t="array" ref="K17">SUMPRODUCT(($C17=$C$21:$C$27)*(COUNTIF(T$3:T$8,$B17)=$F$20:$K$20)*$F$21:$K$27)*COUNTIF(T$3:T$8,$B17)</f>
        <v>0</v>
      </c>
      <c r="L17" s="11"/>
      <c r="N17" s="11">
        <f t="array" ref="N17">SUMPRODUCT(($C17=$C$21:$C$27)*(COUNTIF(B$3:B$8,$B17)=$F$20:$K$20)*$F$21:$K$27)*$E$13:$J$18</f>
        <v>0</v>
      </c>
      <c r="O17" s="11"/>
      <c r="P17" s="11"/>
      <c r="Q17" s="11"/>
      <c r="R17" s="11"/>
      <c r="AC17">
        <v>4000</v>
      </c>
    </row>
    <row r="18" spans="2:29" ht="15.75" thickBot="1">
      <c r="B18" s="6" t="s">
        <v>11</v>
      </c>
      <c r="C18" s="7">
        <v>4000</v>
      </c>
      <c r="D18" s="31"/>
      <c r="E18" s="38">
        <f t="array" ref="E18">SUMPRODUCT(($C18=$C$21:$C$27)*(COUNTIF(B$3:B$8,$B18)=$F$20:$K$20)*$F$21:$K$27)*COUNTIF(B$3:B$8,$B18)</f>
        <v>0</v>
      </c>
      <c r="F18" s="39">
        <f t="array" ref="F18">SUMPRODUCT(($C18=$C$21:$C$27)*(COUNTIF(E$3:E$8,$B18)=$F$20:$K$20)*$F$21:$K$27)*COUNTIF(E$3:E$8,$B18)</f>
        <v>0</v>
      </c>
      <c r="G18" s="39">
        <f t="array" ref="G18">SUMPRODUCT(($C18=$C$21:$C$27)*(COUNTIF(H$3:H$8,$B18)=$F$20:$K$20)*$F$21:$K$27)*COUNTIF(H$3:H$8,$B18)</f>
        <v>0</v>
      </c>
      <c r="H18" s="39">
        <f t="array" ref="H18">SUMPRODUCT(($C18=$C$21:$C$27)*(COUNTIF(K$3:K$8,$B18)=$F$20:$K$20)*$F$21:$K$27)*COUNTIF(K$3:K$8,$B18)</f>
        <v>0</v>
      </c>
      <c r="I18" s="39">
        <f t="array" ref="I18">SUMPRODUCT(($C18=$C$21:$C$27)*(COUNTIF(N$3:N$8,$B18)=$F$20:$K$20)*$F$21:$K$27)*COUNTIF(N$3:N$8,$B18)</f>
        <v>0</v>
      </c>
      <c r="J18" s="39">
        <f t="array" ref="J18">SUMPRODUCT(($C18=$C$21:$C$27)*(COUNTIF(Q$3:Q$8,$B18)=$F$20:$K$20)*$F$21:$K$27)*COUNTIF(Q$3:Q$8,$B18)</f>
        <v>0</v>
      </c>
      <c r="K18" s="40">
        <f t="array" ref="K18">SUMPRODUCT(($C18=$C$21:$C$27)*(COUNTIF(T$3:T$8,$B18)=$F$20:$K$20)*$F$21:$K$27)*COUNTIF(T$3:T$8,$B18)</f>
        <v>0</v>
      </c>
      <c r="L18" s="11"/>
      <c r="N18" s="11">
        <f t="array" ref="N18">SUMPRODUCT(($C18=$C$21:$C$27)*(COUNTIF(B$3:B$8,$B18)=$F$20:$K$20)*$F$21:$K$27)*$E$13:$J$18</f>
        <v>0</v>
      </c>
      <c r="O18" s="11"/>
      <c r="P18" s="11"/>
      <c r="Q18" s="11"/>
      <c r="R18" s="11"/>
    </row>
    <row r="19" spans="2:29" ht="15.75" thickBot="1"/>
    <row r="20" spans="2:29">
      <c r="F20" s="13">
        <v>2</v>
      </c>
      <c r="G20" s="14">
        <v>3</v>
      </c>
      <c r="H20" s="14">
        <v>4</v>
      </c>
      <c r="I20" s="14">
        <v>5</v>
      </c>
      <c r="J20" s="14">
        <v>6</v>
      </c>
      <c r="K20" s="15">
        <v>7</v>
      </c>
    </row>
    <row r="21" spans="2:29">
      <c r="C21">
        <v>2000</v>
      </c>
      <c r="F21" s="16">
        <v>20</v>
      </c>
      <c r="G21" s="12">
        <v>40</v>
      </c>
      <c r="H21" s="12">
        <v>60</v>
      </c>
      <c r="I21" s="12">
        <v>100</v>
      </c>
      <c r="J21" s="12">
        <v>120</v>
      </c>
      <c r="K21" s="17">
        <v>150</v>
      </c>
    </row>
    <row r="22" spans="2:29">
      <c r="C22">
        <v>2500</v>
      </c>
      <c r="F22" s="16">
        <v>30</v>
      </c>
      <c r="G22" s="12">
        <v>60</v>
      </c>
      <c r="H22" s="12">
        <v>100</v>
      </c>
      <c r="I22" s="12">
        <v>120</v>
      </c>
      <c r="J22" s="12">
        <v>150</v>
      </c>
      <c r="K22" s="17">
        <v>200</v>
      </c>
    </row>
    <row r="23" spans="2:29">
      <c r="C23">
        <v>3000</v>
      </c>
      <c r="F23" s="16"/>
      <c r="G23" s="12"/>
      <c r="H23" s="12"/>
      <c r="I23" s="12"/>
      <c r="J23" s="12"/>
      <c r="K23" s="17"/>
    </row>
    <row r="24" spans="2:29">
      <c r="C24">
        <v>3500</v>
      </c>
      <c r="F24" s="16"/>
      <c r="G24" s="12"/>
      <c r="H24" s="12"/>
      <c r="I24" s="12"/>
      <c r="J24" s="12"/>
      <c r="K24" s="17"/>
    </row>
    <row r="25" spans="2:29">
      <c r="C25">
        <v>4000</v>
      </c>
      <c r="F25" s="16"/>
      <c r="G25" s="12"/>
      <c r="H25" s="12"/>
      <c r="I25" s="12"/>
      <c r="J25" s="12"/>
      <c r="K25" s="17"/>
    </row>
    <row r="26" spans="2:29">
      <c r="C26">
        <v>4500</v>
      </c>
      <c r="F26" s="16"/>
      <c r="G26" s="12"/>
      <c r="H26" s="12"/>
      <c r="I26" s="12"/>
      <c r="J26" s="12"/>
      <c r="K26" s="17"/>
    </row>
    <row r="27" spans="2:29" ht="15.75" thickBot="1">
      <c r="C27">
        <v>5000</v>
      </c>
      <c r="F27" s="18"/>
      <c r="G27" s="19"/>
      <c r="H27" s="19"/>
      <c r="I27" s="19"/>
      <c r="J27" s="19"/>
      <c r="K27" s="20"/>
    </row>
    <row r="29" spans="2:29" ht="15.75" thickBot="1"/>
    <row r="30" spans="2:29">
      <c r="C30">
        <v>2000</v>
      </c>
      <c r="H30" s="21">
        <v>5</v>
      </c>
      <c r="I30" s="22">
        <v>6</v>
      </c>
      <c r="J30" s="23">
        <v>7</v>
      </c>
    </row>
    <row r="31" spans="2:29">
      <c r="C31">
        <v>2500</v>
      </c>
      <c r="H31" s="24">
        <v>20</v>
      </c>
      <c r="I31" s="25">
        <v>30</v>
      </c>
      <c r="J31" s="26">
        <v>40</v>
      </c>
    </row>
    <row r="32" spans="2:29">
      <c r="C32">
        <v>3000</v>
      </c>
      <c r="H32" s="24">
        <v>30</v>
      </c>
      <c r="I32" s="25">
        <v>40</v>
      </c>
      <c r="J32" s="26">
        <v>50</v>
      </c>
    </row>
    <row r="33" spans="3:10">
      <c r="C33">
        <v>3500</v>
      </c>
      <c r="H33" s="24"/>
      <c r="I33" s="25"/>
      <c r="J33" s="26"/>
    </row>
    <row r="34" spans="3:10">
      <c r="C34">
        <v>4000</v>
      </c>
      <c r="H34" s="24"/>
      <c r="I34" s="25"/>
      <c r="J34" s="26"/>
    </row>
    <row r="35" spans="3:10">
      <c r="C35">
        <v>4500</v>
      </c>
      <c r="H35" s="24"/>
      <c r="I35" s="25"/>
      <c r="J35" s="26"/>
    </row>
    <row r="36" spans="3:10">
      <c r="C36">
        <v>5000</v>
      </c>
      <c r="H36" s="24"/>
      <c r="I36" s="25"/>
      <c r="J36" s="26"/>
    </row>
    <row r="37" spans="3:10" ht="15.75" thickBot="1">
      <c r="H37" s="27"/>
      <c r="I37" s="28"/>
      <c r="J37" s="29"/>
    </row>
  </sheetData>
  <dataValidations count="1">
    <dataValidation type="list" allowBlank="1" showInputMessage="1" showErrorMessage="1" sqref="C13:C18">
      <formula1>$AC$13:$AC$17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</dc:creator>
  <cp:lastModifiedBy>Администратор</cp:lastModifiedBy>
  <dcterms:created xsi:type="dcterms:W3CDTF">2015-11-19T17:44:22Z</dcterms:created>
  <dcterms:modified xsi:type="dcterms:W3CDTF">2015-11-25T19:15:36Z</dcterms:modified>
</cp:coreProperties>
</file>