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<sst xmlns="http://schemas.openxmlformats.org/spreadsheetml/2006/main" count="268" uniqueCount="166">
  <si>
    <t>Да Счет-фактура выданный</t>
  </si>
  <si>
    <t>003716Б</t>
  </si>
  <si>
    <t>27.11.2015 9:12:37</t>
  </si>
  <si>
    <t>Реализация товаров и услуг 003716Б от 27.11.2015 9:12:46</t>
  </si>
  <si>
    <t>На реализацию</t>
  </si>
  <si>
    <t>003717Б</t>
  </si>
  <si>
    <t>27.11.2015 9:13:44</t>
  </si>
  <si>
    <t>Реализация товаров и услуг 003717Б от 27.11.2015 9:13:44</t>
  </si>
  <si>
    <t>27 слева</t>
  </si>
  <si>
    <t>22 справа</t>
  </si>
  <si>
    <t>003718Б</t>
  </si>
  <si>
    <t>27.11.2015 9:14:55</t>
  </si>
  <si>
    <t>Реализация товаров и услуг 003718Б от 27.11.2015 9:15:11</t>
  </si>
  <si>
    <t>003719Б</t>
  </si>
  <si>
    <t>27.11.2015 9:15:37</t>
  </si>
  <si>
    <t>Реализация товаров и услуг 003719Б от 27.11.2015 9:16:52</t>
  </si>
  <si>
    <t>003720Б</t>
  </si>
  <si>
    <t>27.11.2015 9:17:17</t>
  </si>
  <si>
    <t>Реализация товаров и услуг 003720Б от 27.11.2015 9:17:30</t>
  </si>
  <si>
    <t>003721Б</t>
  </si>
  <si>
    <t>27.11.2015 9:17:58</t>
  </si>
  <si>
    <t>Реализация товаров и услуг 003721Б от 27.11.2015 9:18:37</t>
  </si>
  <si>
    <t>003722Б</t>
  </si>
  <si>
    <t>27.11.2015 9:20:18</t>
  </si>
  <si>
    <t>Реализация товаров и услуг 003722Б от 27.11.2015 9:20:28</t>
  </si>
  <si>
    <t>003723Б</t>
  </si>
  <si>
    <t>27.11.2015 9:20:54</t>
  </si>
  <si>
    <t>Реализация товаров и услуг 003723Б от 27.11.2015 9:23:35</t>
  </si>
  <si>
    <t>003724Б</t>
  </si>
  <si>
    <t>27.11.2015 9:24:03</t>
  </si>
  <si>
    <t>Реализация товаров и услуг 003724Б от 27.11.2015 9:25:06</t>
  </si>
  <si>
    <t>003725Б</t>
  </si>
  <si>
    <t>27.11.2015 9:35:08</t>
  </si>
  <si>
    <t>Реализация товаров и услуг 003725Б от 27.11.2015 9:35:28</t>
  </si>
  <si>
    <t>003726Б</t>
  </si>
  <si>
    <t>27.11.2015 9:36:47</t>
  </si>
  <si>
    <t>Реализация товаров и услуг 003726Б от 27.11.2015 9:36:59</t>
  </si>
  <si>
    <t>003727Б</t>
  </si>
  <si>
    <t>27.11.2015 9:38:18</t>
  </si>
  <si>
    <t>Реализация товаров и услуг 003727Б от 27.11.2015 9:38:40</t>
  </si>
  <si>
    <t>003728Б</t>
  </si>
  <si>
    <t>27.11.2015 9:39:03</t>
  </si>
  <si>
    <t>Реализация товаров и услуг 003728Б от 27.11.2015 9:39:16</t>
  </si>
  <si>
    <t>003729Б</t>
  </si>
  <si>
    <t>27.11.2015 9:40:44</t>
  </si>
  <si>
    <t>Реализация товаров и услуг 003729Б от 27.11.2015 9:41:08</t>
  </si>
  <si>
    <t>003730Б</t>
  </si>
  <si>
    <t>27.11.2015 9:41:37</t>
  </si>
  <si>
    <t>Реализация товаров и услуг 003730Б от 27.11.2015 9:43:13</t>
  </si>
  <si>
    <t>003732Б</t>
  </si>
  <si>
    <t>27.11.2015 10:47:54</t>
  </si>
  <si>
    <t>Реализация товаров и услуг 003732Б от 27.11.2015 10:48:06</t>
  </si>
  <si>
    <t>003733Б</t>
  </si>
  <si>
    <t>27.11.2015 13:04:45</t>
  </si>
  <si>
    <t>Реализация товаров и услуг 003733Б от 27.11.2015 13:05:18</t>
  </si>
  <si>
    <t>003670Б</t>
  </si>
  <si>
    <t>27.11.2015 16:22:43</t>
  </si>
  <si>
    <t>Реализация товаров и услуг 003670Б от 27.11.2015 9:11:51</t>
  </si>
  <si>
    <t>084Б0009179</t>
  </si>
  <si>
    <t>16.10.2015 13:51:31</t>
  </si>
  <si>
    <t>Реализация товаров и услуг 0000001144Н от 16.10.2015 13:51:31</t>
  </si>
  <si>
    <t>00000001147Н</t>
  </si>
  <si>
    <t>20.10.2015 9:11:31</t>
  </si>
  <si>
    <t>Реализация товаров и услуг 0000001147Н от 20.10.2015 9:12:03</t>
  </si>
  <si>
    <t>003709Б</t>
  </si>
  <si>
    <t>25.11.2015 16:56:11</t>
  </si>
  <si>
    <t>Реализация товаров и услуг 0000001297Н от 25.11.2015 16:56:24</t>
  </si>
  <si>
    <t>084Б0001790</t>
  </si>
  <si>
    <t>01.10.2015 15:57:25</t>
  </si>
  <si>
    <t>Реализация товаров и услуг 084Б0001790 от 01.10.2015 15:57:25</t>
  </si>
  <si>
    <t>084Б0002036</t>
  </si>
  <si>
    <t>14.10.2015 11:18:06</t>
  </si>
  <si>
    <t>Реализация товаров и услуг 084Б0002036 от 14.10.2015 11:18:06</t>
  </si>
  <si>
    <t>084Б0002078</t>
  </si>
  <si>
    <t>01.10.2015 16:02:12</t>
  </si>
  <si>
    <t>Реализация товаров и услуг 084Б0002078 от 01.10.2015 16:02:12</t>
  </si>
  <si>
    <t>084Б0002099</t>
  </si>
  <si>
    <t>14.10.2015 15:57:22</t>
  </si>
  <si>
    <t>Реализация товаров и услуг 084Б0002099 от 14.10.2015 15:57:22</t>
  </si>
  <si>
    <t>084Б0002182</t>
  </si>
  <si>
    <t>01.10.2015 15:59:12</t>
  </si>
  <si>
    <t>Реализация товаров и услуг 084Б0002182 от 01.10.2015 15:59:12</t>
  </si>
  <si>
    <t>084Б0002187</t>
  </si>
  <si>
    <t>01.10.2015 15:59:21</t>
  </si>
  <si>
    <t>Реализация товаров и услуг 084Б0002187 от 01.10.2015 15:59:21</t>
  </si>
  <si>
    <t>084Б0001981</t>
  </si>
  <si>
    <t>01.10.2015 14:52:01</t>
  </si>
  <si>
    <t>Реализация товаров и услуг 084Б0002188 от 01.10.2015 14:52:01</t>
  </si>
  <si>
    <t>084Б0002196</t>
  </si>
  <si>
    <t>01.10.2015 15:58:58</t>
  </si>
  <si>
    <t>Реализация товаров и услуг 084Б0002196 от 01.10.2015 15:58:58</t>
  </si>
  <si>
    <t>084Б0002199</t>
  </si>
  <si>
    <t>01.10.2015 15:58:51</t>
  </si>
  <si>
    <t>Реализация товаров и услуг 084Б0002199 от 01.10.2015 15:58:51</t>
  </si>
  <si>
    <t>084Б0002201</t>
  </si>
  <si>
    <t>01.10.2015 16:12:29</t>
  </si>
  <si>
    <t>Реализация товаров и услуг 084Б0002201 от 01.10.2015 16:12:29</t>
  </si>
  <si>
    <t>084Б0002206</t>
  </si>
  <si>
    <t>01.10.2015 17:24:01</t>
  </si>
  <si>
    <t>Реализация товаров и услуг 084Б0002206 от 01.10.2015 17:24:01</t>
  </si>
  <si>
    <t>084Б0002208</t>
  </si>
  <si>
    <t>02.10.2015 10:26:56</t>
  </si>
  <si>
    <t>Реализация товаров и услуг 084Б0002208 от 02.10.2015 10:26:56</t>
  </si>
  <si>
    <t>084Б0002210</t>
  </si>
  <si>
    <t>02.10.2015 10:40:34</t>
  </si>
  <si>
    <t>Реализация товаров и услуг 084Б0002210 от 02.10.2015 10:40:34</t>
  </si>
  <si>
    <t>084Б0002214</t>
  </si>
  <si>
    <t>02.10.2015 13:00:54</t>
  </si>
  <si>
    <t>Реализация товаров и услуг 084Б0002214 от 02.10.2015 13:00:54</t>
  </si>
  <si>
    <t>084Б0002215</t>
  </si>
  <si>
    <t>02.10.2015 11:23:42</t>
  </si>
  <si>
    <t>Реализация товаров и услуг 084Б0002215 от 02.10.2015 11:23:42</t>
  </si>
  <si>
    <t>084Б0002216</t>
  </si>
  <si>
    <t>02.10.2015 11:33:38</t>
  </si>
  <si>
    <t>Реализация товаров и услуг 084Б0002216 от 02.10.2015 11:33:38</t>
  </si>
  <si>
    <t>084Б0002217</t>
  </si>
  <si>
    <t>02.10.2015 13:51:58</t>
  </si>
  <si>
    <t>Реализация товаров и услуг 084Б0002217 от 02.10.2015 13:51:58</t>
  </si>
  <si>
    <t>084Б0002218</t>
  </si>
  <si>
    <t>02.10.2015 17:37:09</t>
  </si>
  <si>
    <t>Реализация товаров и услуг 084Б0002218 от 02.10.2015 17:37:09</t>
  </si>
  <si>
    <t>084Б0002220</t>
  </si>
  <si>
    <t>02.10.2015 12:00:09</t>
  </si>
  <si>
    <t>Реализация товаров и услуг 084Б0002220 от 02.10.2015 12:00:09</t>
  </si>
  <si>
    <t>084Б0002228</t>
  </si>
  <si>
    <t>02.10.2015 14:18:42</t>
  </si>
  <si>
    <t>Реализация товаров и услуг 084Б0002228 от 02.10.2015 14:18:42</t>
  </si>
  <si>
    <t>084Б0002231</t>
  </si>
  <si>
    <t>02.10.2015 12:12:24</t>
  </si>
  <si>
    <t>Реализация товаров и услуг 084Б0002231 от 02.10.2015 12:12:24</t>
  </si>
  <si>
    <t>084Б0002232</t>
  </si>
  <si>
    <t>02.10.2015 12:21:47</t>
  </si>
  <si>
    <t>Реализация товаров и услуг 084Б0002232 от 02.10.2015 12:21:47</t>
  </si>
  <si>
    <t>084Б0002239</t>
  </si>
  <si>
    <t>02.10.2015 13:01:22</t>
  </si>
  <si>
    <t>Реализация товаров и услуг 084Б0002239 от 02.10.2015 13:01:22</t>
  </si>
  <si>
    <t>084Б0002240</t>
  </si>
  <si>
    <t>02.10.2015 13:16:17</t>
  </si>
  <si>
    <t>Реализация товаров и услуг 084Б0002240 от 02.10.2015 13:16:17</t>
  </si>
  <si>
    <t>084Б0002241</t>
  </si>
  <si>
    <t>02.10.2015 13:20:03</t>
  </si>
  <si>
    <t>Реализация товаров и услуг 084Б0002241 от 02.10.2015 13:20:03</t>
  </si>
  <si>
    <t>084Б0002242</t>
  </si>
  <si>
    <t>02.10.2015 13:46:44</t>
  </si>
  <si>
    <t>Реализация товаров и услуг 084Б0002242 от 02.10.2015 13:46:44</t>
  </si>
  <si>
    <t>084Б0002244</t>
  </si>
  <si>
    <t>02.10.2015 14:18:54</t>
  </si>
  <si>
    <t>Реализация товаров и услуг 084Б0002244 от 02.10.2015 14:18:54</t>
  </si>
  <si>
    <t>084Б0001982</t>
  </si>
  <si>
    <t>02.10.2015 13:27:54</t>
  </si>
  <si>
    <t>Реализация товаров и услуг 084Б0002245 от 02.10.2015 13:28:19</t>
  </si>
  <si>
    <t>084Б0002257</t>
  </si>
  <si>
    <t>02.10.2015 14:13:19</t>
  </si>
  <si>
    <t>Реализация товаров и услуг 084Б0002257 от 02.10.2015 14:13:19</t>
  </si>
  <si>
    <t>084Б0002258</t>
  </si>
  <si>
    <t>02.10.2015 14:23:16</t>
  </si>
  <si>
    <t>Реализация товаров и услуг 084Б0002258 от 02.10.2015 14:23:16</t>
  </si>
  <si>
    <t>084Б0002261</t>
  </si>
  <si>
    <t>02.10.2015 17:38:14</t>
  </si>
  <si>
    <t>Реализация товаров и услуг 084Б0002261 от 02.10.2015 17:38:14</t>
  </si>
  <si>
    <t>Вид</t>
  </si>
  <si>
    <t>Номер</t>
  </si>
  <si>
    <t>Дата</t>
  </si>
  <si>
    <t>Документ - основание для выписки счета-фактуры</t>
  </si>
  <si>
    <t>Вид счета-фактуры</t>
  </si>
  <si>
    <t>Номер документа-основания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</si>
</sst>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8"/>
      <name val="Arial"/>
      <family val="2"/>
    </font>
    <font>
      <sz val="10"/>
      <name val="Arial"/>
      <family val="0"/>
    </font>
    <font>
      <sz val="8"/>
      <color indexed="8"/>
      <name val="Arial"/>
      <family val="2"/>
    </font>
    <font>
      <sz val="8"/>
      <color indexed="5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2" borderId="1" xfId="0" applyNumberFormat="1" applyFont="1" applyFill="1" applyBorder="1" applyAlignment="1">
      <alignment horizontal="left" vertical="top"/>
    </xf>
    <xf numFmtId="164" fontId="3" fillId="3" borderId="1" xfId="0" applyNumberFormat="1" applyFont="1" applyFill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2D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AC86"/>
      <rgbColor rgb="00003366"/>
      <rgbColor rgb="00339966"/>
      <rgbColor rgb="00003300"/>
      <rgbColor rgb="005943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4">
      <selection activeCell="I19" sqref="I19"/>
    </sheetView>
  </sheetViews>
  <sheetFormatPr defaultColWidth="10.66015625" defaultRowHeight="11.25"/>
  <cols>
    <col min="1" max="3" width="17.16015625" style="1" customWidth="1"/>
    <col min="4" max="4" width="62.16015625" style="1" customWidth="1"/>
    <col min="5" max="5" width="17.16015625" style="1" customWidth="1"/>
    <col min="6" max="6" width="27.33203125" style="0" customWidth="1"/>
    <col min="7" max="7" width="16.16015625" style="0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t="str">
        <f>MID(D1,28,LEN(D1)-49)</f>
        <v>003716Б</v>
      </c>
      <c r="G1">
        <f>IF(AND(LEN(F1)&gt;9,LEN(F1)&lt;=12),F1,"")</f>
      </c>
    </row>
    <row r="2" spans="1:9" ht="12.75">
      <c r="A2" s="2" t="s">
        <v>0</v>
      </c>
      <c r="B2" s="2" t="s">
        <v>5</v>
      </c>
      <c r="C2" s="2" t="s">
        <v>6</v>
      </c>
      <c r="D2" s="2" t="s">
        <v>7</v>
      </c>
      <c r="E2" s="2" t="s">
        <v>4</v>
      </c>
      <c r="F2" t="str">
        <f>MID(D2,28,LEN(D2)-49)</f>
        <v>003717Б</v>
      </c>
      <c r="G2">
        <f>IF(AND(LEN(F2)&gt;9,LEN(F2)&lt;=12),F2,"")</f>
      </c>
      <c r="H2" t="s">
        <v>8</v>
      </c>
      <c r="I2" t="s">
        <v>9</v>
      </c>
    </row>
    <row r="3" spans="1:7" ht="12.75">
      <c r="A3" s="2" t="s">
        <v>0</v>
      </c>
      <c r="B3" s="2" t="s">
        <v>10</v>
      </c>
      <c r="C3" s="2" t="s">
        <v>11</v>
      </c>
      <c r="D3" s="2" t="s">
        <v>12</v>
      </c>
      <c r="E3" s="2" t="s">
        <v>4</v>
      </c>
      <c r="F3" t="str">
        <f>MID(D3,28,LEN(D3)-49)</f>
        <v>003718Б</v>
      </c>
      <c r="G3">
        <f>IF(AND(LEN(F3)&gt;9,LEN(F3)&lt;=12),F3,"")</f>
      </c>
    </row>
    <row r="4" spans="1:7" ht="12.75">
      <c r="A4" s="2" t="s">
        <v>0</v>
      </c>
      <c r="B4" s="2" t="s">
        <v>13</v>
      </c>
      <c r="C4" s="2" t="s">
        <v>14</v>
      </c>
      <c r="D4" s="2" t="s">
        <v>15</v>
      </c>
      <c r="E4" s="2" t="s">
        <v>4</v>
      </c>
      <c r="F4" t="str">
        <f>MID(D4,28,LEN(D4)-49)</f>
        <v>003719Б</v>
      </c>
      <c r="G4">
        <f>IF(AND(LEN(F4)&gt;9,LEN(F4)&lt;=12),F4,"")</f>
      </c>
    </row>
    <row r="5" spans="1:7" ht="12.75">
      <c r="A5" s="2" t="s">
        <v>0</v>
      </c>
      <c r="B5" s="2" t="s">
        <v>16</v>
      </c>
      <c r="C5" s="2" t="s">
        <v>17</v>
      </c>
      <c r="D5" s="2" t="s">
        <v>18</v>
      </c>
      <c r="E5" s="2" t="s">
        <v>4</v>
      </c>
      <c r="F5" t="str">
        <f>MID(D5,28,LEN(D5)-49)</f>
        <v>003720Б</v>
      </c>
      <c r="G5">
        <f>IF(AND(LEN(F5)&gt;9,LEN(F5)&lt;=12),F5,"")</f>
      </c>
    </row>
    <row r="6" spans="1:7" ht="12.75">
      <c r="A6" s="2" t="s">
        <v>0</v>
      </c>
      <c r="B6" s="2" t="s">
        <v>19</v>
      </c>
      <c r="C6" s="2" t="s">
        <v>20</v>
      </c>
      <c r="D6" s="2" t="s">
        <v>21</v>
      </c>
      <c r="E6" s="2" t="s">
        <v>4</v>
      </c>
      <c r="F6" t="str">
        <f>MID(D6,28,LEN(D6)-49)</f>
        <v>003721Б</v>
      </c>
      <c r="G6">
        <f>IF(AND(LEN(F6)&gt;9,LEN(F6)&lt;=12),F6,"")</f>
      </c>
    </row>
    <row r="7" spans="1:7" ht="12.75">
      <c r="A7" s="2" t="s">
        <v>0</v>
      </c>
      <c r="B7" s="2" t="s">
        <v>22</v>
      </c>
      <c r="C7" s="2" t="s">
        <v>23</v>
      </c>
      <c r="D7" s="2" t="s">
        <v>24</v>
      </c>
      <c r="E7" s="2" t="s">
        <v>4</v>
      </c>
      <c r="F7" t="str">
        <f>MID(D7,28,LEN(D7)-49)</f>
        <v>003722Б</v>
      </c>
      <c r="G7">
        <f>IF(AND(LEN(F7)&gt;9,LEN(F7)&lt;=12),F7,"")</f>
      </c>
    </row>
    <row r="8" spans="1:7" ht="12.75">
      <c r="A8" s="2" t="s">
        <v>0</v>
      </c>
      <c r="B8" s="2" t="s">
        <v>25</v>
      </c>
      <c r="C8" s="2" t="s">
        <v>26</v>
      </c>
      <c r="D8" s="2" t="s">
        <v>27</v>
      </c>
      <c r="E8" s="2" t="s">
        <v>4</v>
      </c>
      <c r="F8" t="str">
        <f>MID(D8,28,LEN(D8)-49)</f>
        <v>003723Б</v>
      </c>
      <c r="G8">
        <f>IF(AND(LEN(F8)&gt;9,LEN(F8)&lt;=12),F8,"")</f>
      </c>
    </row>
    <row r="9" spans="1:7" ht="12.75">
      <c r="A9" s="2" t="s">
        <v>0</v>
      </c>
      <c r="B9" s="2" t="s">
        <v>28</v>
      </c>
      <c r="C9" s="2" t="s">
        <v>29</v>
      </c>
      <c r="D9" s="2" t="s">
        <v>30</v>
      </c>
      <c r="E9" s="2" t="s">
        <v>4</v>
      </c>
      <c r="F9" t="str">
        <f>MID(D9,28,LEN(D9)-49)</f>
        <v>003724Б</v>
      </c>
      <c r="G9">
        <f>IF(AND(LEN(F9)&gt;9,LEN(F9)&lt;=12),F9,"")</f>
      </c>
    </row>
    <row r="10" spans="1:7" ht="12.75">
      <c r="A10" s="2" t="s">
        <v>0</v>
      </c>
      <c r="B10" s="2" t="s">
        <v>31</v>
      </c>
      <c r="C10" s="2" t="s">
        <v>32</v>
      </c>
      <c r="D10" s="2" t="s">
        <v>33</v>
      </c>
      <c r="E10" s="2" t="s">
        <v>4</v>
      </c>
      <c r="F10" t="str">
        <f>MID(D10,28,LEN(D10)-49)</f>
        <v>003725Б</v>
      </c>
      <c r="G10">
        <f>IF(AND(LEN(F10)&gt;9,LEN(F10)&lt;=12),F10,"")</f>
      </c>
    </row>
    <row r="11" spans="1:7" ht="12.75">
      <c r="A11" s="2" t="s">
        <v>0</v>
      </c>
      <c r="B11" s="2" t="s">
        <v>34</v>
      </c>
      <c r="C11" s="2" t="s">
        <v>35</v>
      </c>
      <c r="D11" s="2" t="s">
        <v>36</v>
      </c>
      <c r="E11" s="2" t="s">
        <v>4</v>
      </c>
      <c r="F11" t="str">
        <f>MID(D11,28,LEN(D11)-49)</f>
        <v>003726Б</v>
      </c>
      <c r="G11">
        <f>IF(AND(LEN(F11)&gt;9,LEN(F11)&lt;=12),F11,"")</f>
      </c>
    </row>
    <row r="12" spans="1:7" ht="12.75">
      <c r="A12" s="2" t="s">
        <v>0</v>
      </c>
      <c r="B12" s="2" t="s">
        <v>37</v>
      </c>
      <c r="C12" s="2" t="s">
        <v>38</v>
      </c>
      <c r="D12" s="2" t="s">
        <v>39</v>
      </c>
      <c r="E12" s="2" t="s">
        <v>4</v>
      </c>
      <c r="F12" t="str">
        <f>MID(D12,28,LEN(D12)-49)</f>
        <v>003727Б</v>
      </c>
      <c r="G12">
        <f>IF(AND(LEN(F12)&gt;9,LEN(F12)&lt;=12),F12,"")</f>
      </c>
    </row>
    <row r="13" spans="1:7" ht="12.75">
      <c r="A13" s="2" t="s">
        <v>0</v>
      </c>
      <c r="B13" s="2" t="s">
        <v>40</v>
      </c>
      <c r="C13" s="2" t="s">
        <v>41</v>
      </c>
      <c r="D13" s="2" t="s">
        <v>42</v>
      </c>
      <c r="E13" s="2" t="s">
        <v>4</v>
      </c>
      <c r="F13" t="str">
        <f>MID(D13,28,LEN(D13)-49)</f>
        <v>003728Б</v>
      </c>
      <c r="G13">
        <f>IF(AND(LEN(F13)&gt;9,LEN(F13)&lt;=12),F13,"")</f>
      </c>
    </row>
    <row r="14" spans="1:7" ht="12.75">
      <c r="A14" s="2" t="s">
        <v>0</v>
      </c>
      <c r="B14" s="2" t="s">
        <v>43</v>
      </c>
      <c r="C14" s="2" t="s">
        <v>44</v>
      </c>
      <c r="D14" s="2" t="s">
        <v>45</v>
      </c>
      <c r="E14" s="2" t="s">
        <v>4</v>
      </c>
      <c r="F14" t="str">
        <f>MID(D14,28,LEN(D14)-49)</f>
        <v>003729Б</v>
      </c>
      <c r="G14">
        <f>IF(AND(LEN(F14)&gt;9,LEN(F14)&lt;=12),F14,"")</f>
      </c>
    </row>
    <row r="15" spans="1:7" ht="12.75">
      <c r="A15" s="2" t="s">
        <v>0</v>
      </c>
      <c r="B15" s="2" t="s">
        <v>46</v>
      </c>
      <c r="C15" s="2" t="s">
        <v>47</v>
      </c>
      <c r="D15" s="2" t="s">
        <v>48</v>
      </c>
      <c r="E15" s="2" t="s">
        <v>4</v>
      </c>
      <c r="F15" t="str">
        <f>MID(D15,28,LEN(D15)-49)</f>
        <v>003730Б</v>
      </c>
      <c r="G15">
        <f>IF(AND(LEN(F15)&gt;9,LEN(F15)&lt;=12),F15,"")</f>
      </c>
    </row>
    <row r="16" spans="1:7" ht="12.75">
      <c r="A16" s="2" t="s">
        <v>0</v>
      </c>
      <c r="B16" s="2" t="s">
        <v>49</v>
      </c>
      <c r="C16" s="2" t="s">
        <v>50</v>
      </c>
      <c r="D16" s="2" t="s">
        <v>51</v>
      </c>
      <c r="E16" s="2" t="s">
        <v>4</v>
      </c>
      <c r="F16" t="str">
        <f>MID(D16,28,LEN(D16)-49)</f>
        <v>003732Б </v>
      </c>
      <c r="G16">
        <f>IF(AND(LEN(F16)&gt;9,LEN(F16)&lt;=12),F16,"")</f>
      </c>
    </row>
    <row r="17" spans="1:7" ht="12.75">
      <c r="A17" s="2" t="s">
        <v>0</v>
      </c>
      <c r="B17" s="2" t="s">
        <v>52</v>
      </c>
      <c r="C17" s="2" t="s">
        <v>53</v>
      </c>
      <c r="D17" s="2" t="s">
        <v>54</v>
      </c>
      <c r="E17" s="2" t="s">
        <v>4</v>
      </c>
      <c r="F17" t="str">
        <f>MID(D17,28,LEN(D17)-49)</f>
        <v>003733Б </v>
      </c>
      <c r="G17">
        <f>IF(AND(LEN(F17)&gt;9,LEN(F17)&lt;=12),F17,"")</f>
      </c>
    </row>
    <row r="18" spans="1:7" ht="12.75">
      <c r="A18" s="2" t="s">
        <v>0</v>
      </c>
      <c r="B18" s="2" t="s">
        <v>55</v>
      </c>
      <c r="C18" s="2" t="s">
        <v>56</v>
      </c>
      <c r="D18" s="2" t="s">
        <v>57</v>
      </c>
      <c r="E18" s="2" t="s">
        <v>4</v>
      </c>
      <c r="F18" t="str">
        <f>MID(D18,28,LEN(D18)-49)</f>
        <v>003670Б</v>
      </c>
      <c r="G18">
        <f>IF(AND(LEN(F18)&gt;9,LEN(F18)&lt;=12),F18,"")</f>
      </c>
    </row>
    <row r="19" spans="1:7" ht="12.75">
      <c r="A19" s="2" t="s">
        <v>0</v>
      </c>
      <c r="B19" s="2" t="s">
        <v>58</v>
      </c>
      <c r="C19" s="2" t="s">
        <v>59</v>
      </c>
      <c r="D19" s="2" t="s">
        <v>60</v>
      </c>
      <c r="E19" s="2" t="s">
        <v>4</v>
      </c>
      <c r="F19" t="str">
        <f>MID(D19,28,LEN(D19)-49)</f>
        <v>0000001144Н </v>
      </c>
      <c r="G19" t="str">
        <f>IF(AND(LEN(F19)&gt;9,LEN(F19)&lt;=12),F19,"")</f>
        <v>0000001144Н </v>
      </c>
    </row>
    <row r="20" spans="1:7" ht="12.75">
      <c r="A20" s="2" t="s">
        <v>0</v>
      </c>
      <c r="B20" s="2" t="s">
        <v>61</v>
      </c>
      <c r="C20" s="2" t="s">
        <v>62</v>
      </c>
      <c r="D20" s="2" t="s">
        <v>63</v>
      </c>
      <c r="E20" s="2" t="s">
        <v>4</v>
      </c>
      <c r="F20" t="str">
        <f>MID(D20,28,LEN(D20)-49)</f>
        <v>0000001147Н</v>
      </c>
      <c r="G20" t="str">
        <f>IF(AND(LEN(F20)&gt;9,LEN(F20)&lt;=12),F20,"")</f>
        <v>0000001147Н</v>
      </c>
    </row>
    <row r="21" spans="1:7" ht="12.75">
      <c r="A21" s="2" t="s">
        <v>0</v>
      </c>
      <c r="B21" s="2" t="s">
        <v>64</v>
      </c>
      <c r="C21" s="2" t="s">
        <v>65</v>
      </c>
      <c r="D21" s="2" t="s">
        <v>66</v>
      </c>
      <c r="E21" s="2" t="s">
        <v>4</v>
      </c>
      <c r="F21" t="str">
        <f>MID(D21,28,LEN(D21)-49)</f>
        <v>0000001297Н </v>
      </c>
      <c r="G21" t="str">
        <f>IF(AND(LEN(F21)&gt;9,LEN(F21)&lt;=12),F21,"")</f>
        <v>0000001297Н </v>
      </c>
    </row>
    <row r="22" spans="1:7" ht="12.75">
      <c r="A22" s="2" t="s">
        <v>0</v>
      </c>
      <c r="B22" s="2" t="s">
        <v>67</v>
      </c>
      <c r="C22" s="2" t="s">
        <v>68</v>
      </c>
      <c r="D22" s="2" t="s">
        <v>69</v>
      </c>
      <c r="E22" s="2" t="s">
        <v>4</v>
      </c>
      <c r="F22" t="str">
        <f>MID(D22,28,LEN(D22)-49)</f>
        <v>084Б0001790 </v>
      </c>
      <c r="G22" t="str">
        <f>IF(AND(LEN(F22)&gt;9,LEN(F22)&lt;=12),F22,"")</f>
        <v>084Б0001790 </v>
      </c>
    </row>
    <row r="23" spans="1:7" ht="12.75">
      <c r="A23" s="2" t="s">
        <v>0</v>
      </c>
      <c r="B23" s="2" t="s">
        <v>70</v>
      </c>
      <c r="C23" s="2" t="s">
        <v>71</v>
      </c>
      <c r="D23" s="2" t="s">
        <v>72</v>
      </c>
      <c r="E23" s="2" t="s">
        <v>4</v>
      </c>
      <c r="F23" t="str">
        <f>MID(D23,28,LEN(D23)-49)</f>
        <v>084Б0002036 </v>
      </c>
      <c r="G23" t="str">
        <f>IF(AND(LEN(F23)&gt;9,LEN(F23)&lt;=12),F23,"")</f>
        <v>084Б0002036 </v>
      </c>
    </row>
    <row r="24" spans="1:7" ht="12.75">
      <c r="A24" s="2" t="s">
        <v>0</v>
      </c>
      <c r="B24" s="2" t="s">
        <v>73</v>
      </c>
      <c r="C24" s="2" t="s">
        <v>74</v>
      </c>
      <c r="D24" s="2" t="s">
        <v>75</v>
      </c>
      <c r="E24" s="2" t="s">
        <v>4</v>
      </c>
      <c r="F24" t="str">
        <f>MID(D24,28,LEN(D24)-49)</f>
        <v>084Б0002078 </v>
      </c>
      <c r="G24" t="str">
        <f>IF(AND(LEN(F24)&gt;9,LEN(F24)&lt;=12),F24,"")</f>
        <v>084Б0002078 </v>
      </c>
    </row>
    <row r="25" spans="1:7" ht="12.75">
      <c r="A25" s="2" t="s">
        <v>0</v>
      </c>
      <c r="B25" s="2" t="s">
        <v>76</v>
      </c>
      <c r="C25" s="2" t="s">
        <v>77</v>
      </c>
      <c r="D25" s="2" t="s">
        <v>78</v>
      </c>
      <c r="E25" s="2" t="s">
        <v>4</v>
      </c>
      <c r="F25" t="str">
        <f>MID(D25,28,LEN(D25)-49)</f>
        <v>084Б0002099 </v>
      </c>
      <c r="G25" t="str">
        <f>IF(AND(LEN(F25)&gt;9,LEN(F25)&lt;=12),F25,"")</f>
        <v>084Б0002099 </v>
      </c>
    </row>
    <row r="26" spans="1:7" ht="12.75">
      <c r="A26" s="2" t="s">
        <v>0</v>
      </c>
      <c r="B26" s="2" t="s">
        <v>79</v>
      </c>
      <c r="C26" s="2" t="s">
        <v>80</v>
      </c>
      <c r="D26" s="2" t="s">
        <v>81</v>
      </c>
      <c r="E26" s="2" t="s">
        <v>4</v>
      </c>
      <c r="F26" t="str">
        <f>MID(D26,28,LEN(D26)-49)</f>
        <v>084Б0002182 </v>
      </c>
      <c r="G26" t="str">
        <f>IF(AND(LEN(F26)&gt;9,LEN(F26)&lt;=12),F26,"")</f>
        <v>084Б0002182 </v>
      </c>
    </row>
    <row r="27" spans="1:7" ht="12.75">
      <c r="A27" s="2" t="s">
        <v>0</v>
      </c>
      <c r="B27" s="2" t="s">
        <v>82</v>
      </c>
      <c r="C27" s="2" t="s">
        <v>83</v>
      </c>
      <c r="D27" s="2" t="s">
        <v>84</v>
      </c>
      <c r="E27" s="2" t="s">
        <v>4</v>
      </c>
      <c r="F27" t="str">
        <f>MID(D27,28,LEN(D27)-49)</f>
        <v>084Б0002187 </v>
      </c>
      <c r="G27" t="str">
        <f>IF(AND(LEN(F27)&gt;9,LEN(F27)&lt;=12),F27,"")</f>
        <v>084Б0002187 </v>
      </c>
    </row>
    <row r="28" spans="1:7" ht="12.75">
      <c r="A28" s="2" t="s">
        <v>0</v>
      </c>
      <c r="B28" s="2" t="s">
        <v>85</v>
      </c>
      <c r="C28" s="2" t="s">
        <v>86</v>
      </c>
      <c r="D28" s="2" t="s">
        <v>87</v>
      </c>
      <c r="E28" s="2" t="s">
        <v>4</v>
      </c>
      <c r="F28" t="str">
        <f>MID(D28,28,LEN(D28)-49)</f>
        <v>084Б0002188 </v>
      </c>
      <c r="G28" t="str">
        <f>IF(AND(LEN(F28)&gt;9,LEN(F28)&lt;=12),F28,"")</f>
        <v>084Б0002188 </v>
      </c>
    </row>
    <row r="29" spans="1:7" ht="12.75">
      <c r="A29" s="2" t="s">
        <v>0</v>
      </c>
      <c r="B29" s="2" t="s">
        <v>88</v>
      </c>
      <c r="C29" s="2" t="s">
        <v>89</v>
      </c>
      <c r="D29" s="2" t="s">
        <v>90</v>
      </c>
      <c r="E29" s="2" t="s">
        <v>4</v>
      </c>
      <c r="F29" t="str">
        <f>MID(D29,28,LEN(D29)-49)</f>
        <v>084Б0002196 </v>
      </c>
      <c r="G29" t="str">
        <f>IF(AND(LEN(F29)&gt;9,LEN(F29)&lt;=12),F29,"")</f>
        <v>084Б0002196 </v>
      </c>
    </row>
    <row r="30" spans="1:7" ht="12.75">
      <c r="A30" s="2" t="s">
        <v>0</v>
      </c>
      <c r="B30" s="2" t="s">
        <v>91</v>
      </c>
      <c r="C30" s="2" t="s">
        <v>92</v>
      </c>
      <c r="D30" s="2" t="s">
        <v>93</v>
      </c>
      <c r="E30" s="2" t="s">
        <v>4</v>
      </c>
      <c r="F30" t="str">
        <f>MID(D30,28,LEN(D30)-49)</f>
        <v>084Б0002199 </v>
      </c>
      <c r="G30" t="str">
        <f>IF(AND(LEN(F30)&gt;9,LEN(F30)&lt;=12),F30,"")</f>
        <v>084Б0002199 </v>
      </c>
    </row>
    <row r="31" spans="1:7" ht="12.75">
      <c r="A31" s="2" t="s">
        <v>0</v>
      </c>
      <c r="B31" s="2" t="s">
        <v>94</v>
      </c>
      <c r="C31" s="2" t="s">
        <v>95</v>
      </c>
      <c r="D31" s="2" t="s">
        <v>96</v>
      </c>
      <c r="E31" s="2" t="s">
        <v>4</v>
      </c>
      <c r="F31" t="str">
        <f>MID(D31,28,LEN(D31)-49)</f>
        <v>084Б0002201 </v>
      </c>
      <c r="G31" t="str">
        <f>IF(AND(LEN(F31)&gt;9,LEN(F31)&lt;=12),F31,"")</f>
        <v>084Б0002201 </v>
      </c>
    </row>
    <row r="32" spans="1:7" ht="12.75">
      <c r="A32" s="2" t="s">
        <v>0</v>
      </c>
      <c r="B32" s="2" t="s">
        <v>97</v>
      </c>
      <c r="C32" s="2" t="s">
        <v>98</v>
      </c>
      <c r="D32" s="2" t="s">
        <v>99</v>
      </c>
      <c r="E32" s="2" t="s">
        <v>4</v>
      </c>
      <c r="F32" t="str">
        <f>MID(D32,28,LEN(D32)-49)</f>
        <v>084Б0002206 </v>
      </c>
      <c r="G32" t="str">
        <f>IF(AND(LEN(F32)&gt;9,LEN(F32)&lt;=12),F32,"")</f>
        <v>084Б0002206 </v>
      </c>
    </row>
    <row r="33" spans="1:7" ht="12.75">
      <c r="A33" s="2" t="s">
        <v>0</v>
      </c>
      <c r="B33" s="2" t="s">
        <v>100</v>
      </c>
      <c r="C33" s="2" t="s">
        <v>101</v>
      </c>
      <c r="D33" s="2" t="s">
        <v>102</v>
      </c>
      <c r="E33" s="2" t="s">
        <v>4</v>
      </c>
      <c r="F33" t="str">
        <f>MID(D33,28,LEN(D33)-49)</f>
        <v>084Б0002208 </v>
      </c>
      <c r="G33" t="str">
        <f>IF(AND(LEN(F33)&gt;9,LEN(F33)&lt;=12),F33,"")</f>
        <v>084Б0002208 </v>
      </c>
    </row>
    <row r="34" spans="1:7" ht="12.75">
      <c r="A34" s="2" t="s">
        <v>0</v>
      </c>
      <c r="B34" s="2" t="s">
        <v>103</v>
      </c>
      <c r="C34" s="2" t="s">
        <v>104</v>
      </c>
      <c r="D34" s="2" t="s">
        <v>105</v>
      </c>
      <c r="E34" s="2" t="s">
        <v>4</v>
      </c>
      <c r="F34" t="str">
        <f>MID(D34,28,LEN(D34)-49)</f>
        <v>084Б0002210 </v>
      </c>
      <c r="G34" t="str">
        <f>IF(AND(LEN(F34)&gt;9,LEN(F34)&lt;=12),F34,"")</f>
        <v>084Б0002210 </v>
      </c>
    </row>
    <row r="35" spans="1:7" ht="12.75">
      <c r="A35" s="2" t="s">
        <v>0</v>
      </c>
      <c r="B35" s="2" t="s">
        <v>106</v>
      </c>
      <c r="C35" s="2" t="s">
        <v>107</v>
      </c>
      <c r="D35" s="2" t="s">
        <v>108</v>
      </c>
      <c r="E35" s="2" t="s">
        <v>4</v>
      </c>
      <c r="F35" t="str">
        <f>MID(D35,28,LEN(D35)-49)</f>
        <v>084Б0002214 </v>
      </c>
      <c r="G35" t="str">
        <f>IF(AND(LEN(F35)&gt;9,LEN(F35)&lt;=12),F35,"")</f>
        <v>084Б0002214 </v>
      </c>
    </row>
    <row r="36" spans="1:7" ht="12.75">
      <c r="A36" s="2" t="s">
        <v>0</v>
      </c>
      <c r="B36" s="2" t="s">
        <v>109</v>
      </c>
      <c r="C36" s="2" t="s">
        <v>110</v>
      </c>
      <c r="D36" s="2" t="s">
        <v>111</v>
      </c>
      <c r="E36" s="2" t="s">
        <v>4</v>
      </c>
      <c r="F36" t="str">
        <f>MID(D36,28,LEN(D36)-49)</f>
        <v>084Б0002215 </v>
      </c>
      <c r="G36" t="str">
        <f>IF(AND(LEN(F36)&gt;9,LEN(F36)&lt;=12),F36,"")</f>
        <v>084Б0002215 </v>
      </c>
    </row>
    <row r="37" spans="1:7" ht="12.75">
      <c r="A37" s="2" t="s">
        <v>0</v>
      </c>
      <c r="B37" s="2" t="s">
        <v>112</v>
      </c>
      <c r="C37" s="2" t="s">
        <v>113</v>
      </c>
      <c r="D37" s="2" t="s">
        <v>114</v>
      </c>
      <c r="E37" s="2" t="s">
        <v>4</v>
      </c>
      <c r="F37" t="str">
        <f>MID(D37,28,LEN(D37)-49)</f>
        <v>084Б0002216 </v>
      </c>
      <c r="G37" t="str">
        <f>IF(AND(LEN(F37)&gt;9,LEN(F37)&lt;=12),F37,"")</f>
        <v>084Б0002216 </v>
      </c>
    </row>
    <row r="38" spans="1:7" ht="12.75">
      <c r="A38" s="2" t="s">
        <v>0</v>
      </c>
      <c r="B38" s="2" t="s">
        <v>115</v>
      </c>
      <c r="C38" s="2" t="s">
        <v>116</v>
      </c>
      <c r="D38" s="2" t="s">
        <v>117</v>
      </c>
      <c r="E38" s="2" t="s">
        <v>4</v>
      </c>
      <c r="F38" t="str">
        <f>MID(D38,28,LEN(D38)-49)</f>
        <v>084Б0002217 </v>
      </c>
      <c r="G38" t="str">
        <f>IF(AND(LEN(F38)&gt;9,LEN(F38)&lt;=12),F38,"")</f>
        <v>084Б0002217 </v>
      </c>
    </row>
    <row r="39" spans="1:7" ht="12.75">
      <c r="A39" s="2" t="s">
        <v>0</v>
      </c>
      <c r="B39" s="2" t="s">
        <v>118</v>
      </c>
      <c r="C39" s="2" t="s">
        <v>119</v>
      </c>
      <c r="D39" s="2" t="s">
        <v>120</v>
      </c>
      <c r="E39" s="2" t="s">
        <v>4</v>
      </c>
      <c r="F39" t="str">
        <f>MID(D39,28,LEN(D39)-49)</f>
        <v>084Б0002218 </v>
      </c>
      <c r="G39" t="str">
        <f>IF(AND(LEN(F39)&gt;9,LEN(F39)&lt;=12),F39,"")</f>
        <v>084Б0002218 </v>
      </c>
    </row>
    <row r="40" spans="1:7" ht="12.75">
      <c r="A40" s="2" t="s">
        <v>0</v>
      </c>
      <c r="B40" s="2" t="s">
        <v>121</v>
      </c>
      <c r="C40" s="2" t="s">
        <v>122</v>
      </c>
      <c r="D40" s="2" t="s">
        <v>123</v>
      </c>
      <c r="E40" s="2" t="s">
        <v>4</v>
      </c>
      <c r="F40" t="str">
        <f>MID(D40,28,LEN(D40)-49)</f>
        <v>084Б0002220 </v>
      </c>
      <c r="G40" t="str">
        <f>IF(AND(LEN(F40)&gt;9,LEN(F40)&lt;=12),F40,"")</f>
        <v>084Б0002220 </v>
      </c>
    </row>
    <row r="41" spans="1:7" ht="12.75">
      <c r="A41" s="2" t="s">
        <v>0</v>
      </c>
      <c r="B41" s="2" t="s">
        <v>124</v>
      </c>
      <c r="C41" s="2" t="s">
        <v>125</v>
      </c>
      <c r="D41" s="2" t="s">
        <v>126</v>
      </c>
      <c r="E41" s="2" t="s">
        <v>4</v>
      </c>
      <c r="F41" t="str">
        <f>MID(D41,28,LEN(D41)-49)</f>
        <v>084Б0002228 </v>
      </c>
      <c r="G41" t="str">
        <f>IF(AND(LEN(F41)&gt;9,LEN(F41)&lt;=12),F41,"")</f>
        <v>084Б0002228 </v>
      </c>
    </row>
    <row r="42" spans="1:7" ht="12.75">
      <c r="A42" s="2" t="s">
        <v>0</v>
      </c>
      <c r="B42" s="2" t="s">
        <v>127</v>
      </c>
      <c r="C42" s="2" t="s">
        <v>128</v>
      </c>
      <c r="D42" s="2" t="s">
        <v>129</v>
      </c>
      <c r="E42" s="2" t="s">
        <v>4</v>
      </c>
      <c r="F42" t="str">
        <f>MID(D42,28,LEN(D42)-49)</f>
        <v>084Б0002231 </v>
      </c>
      <c r="G42" t="str">
        <f>IF(AND(LEN(F42)&gt;9,LEN(F42)&lt;=12),F42,"")</f>
        <v>084Б0002231 </v>
      </c>
    </row>
    <row r="43" spans="1:7" ht="12.75">
      <c r="A43" s="2" t="s">
        <v>0</v>
      </c>
      <c r="B43" s="2" t="s">
        <v>130</v>
      </c>
      <c r="C43" s="2" t="s">
        <v>131</v>
      </c>
      <c r="D43" s="2" t="s">
        <v>132</v>
      </c>
      <c r="E43" s="2" t="s">
        <v>4</v>
      </c>
      <c r="F43" t="str">
        <f>MID(D43,28,LEN(D43)-49)</f>
        <v>084Б0002232 </v>
      </c>
      <c r="G43" t="str">
        <f>IF(AND(LEN(F43)&gt;9,LEN(F43)&lt;=12),F43,"")</f>
        <v>084Б0002232 </v>
      </c>
    </row>
    <row r="44" spans="1:7" ht="12.75">
      <c r="A44" s="2" t="s">
        <v>0</v>
      </c>
      <c r="B44" s="2" t="s">
        <v>133</v>
      </c>
      <c r="C44" s="2" t="s">
        <v>134</v>
      </c>
      <c r="D44" s="2" t="s">
        <v>135</v>
      </c>
      <c r="E44" s="2" t="s">
        <v>4</v>
      </c>
      <c r="F44" t="str">
        <f>MID(D44,28,LEN(D44)-49)</f>
        <v>084Б0002239 </v>
      </c>
      <c r="G44" t="str">
        <f>IF(AND(LEN(F44)&gt;9,LEN(F44)&lt;=12),F44,"")</f>
        <v>084Б0002239 </v>
      </c>
    </row>
    <row r="45" spans="1:7" ht="12.75">
      <c r="A45" s="2" t="s">
        <v>0</v>
      </c>
      <c r="B45" s="2" t="s">
        <v>136</v>
      </c>
      <c r="C45" s="2" t="s">
        <v>137</v>
      </c>
      <c r="D45" s="2" t="s">
        <v>138</v>
      </c>
      <c r="E45" s="2" t="s">
        <v>4</v>
      </c>
      <c r="F45" t="str">
        <f>MID(D45,28,LEN(D45)-49)</f>
        <v>084Б0002240 </v>
      </c>
      <c r="G45" t="str">
        <f>IF(AND(LEN(F45)&gt;9,LEN(F45)&lt;=12),F45,"")</f>
        <v>084Б0002240 </v>
      </c>
    </row>
    <row r="46" spans="1:7" ht="12.75">
      <c r="A46" s="2" t="s">
        <v>0</v>
      </c>
      <c r="B46" s="2" t="s">
        <v>139</v>
      </c>
      <c r="C46" s="2" t="s">
        <v>140</v>
      </c>
      <c r="D46" s="2" t="s">
        <v>141</v>
      </c>
      <c r="E46" s="2" t="s">
        <v>4</v>
      </c>
      <c r="F46" t="str">
        <f>MID(D46,28,LEN(D46)-49)</f>
        <v>084Б0002241 </v>
      </c>
      <c r="G46" t="str">
        <f>IF(AND(LEN(F46)&gt;9,LEN(F46)&lt;=12),F46,"")</f>
        <v>084Б0002241 </v>
      </c>
    </row>
    <row r="47" spans="1:7" ht="12.75">
      <c r="A47" s="2" t="s">
        <v>0</v>
      </c>
      <c r="B47" s="2" t="s">
        <v>142</v>
      </c>
      <c r="C47" s="2" t="s">
        <v>143</v>
      </c>
      <c r="D47" s="2" t="s">
        <v>144</v>
      </c>
      <c r="E47" s="2" t="s">
        <v>4</v>
      </c>
      <c r="F47" t="str">
        <f>MID(D47,28,LEN(D47)-49)</f>
        <v>084Б0002242 </v>
      </c>
      <c r="G47" t="str">
        <f>IF(AND(LEN(F47)&gt;9,LEN(F47)&lt;=12),F47,"")</f>
        <v>084Б0002242 </v>
      </c>
    </row>
    <row r="48" spans="1:7" ht="12.75">
      <c r="A48" s="2" t="s">
        <v>0</v>
      </c>
      <c r="B48" s="2" t="s">
        <v>145</v>
      </c>
      <c r="C48" s="2" t="s">
        <v>146</v>
      </c>
      <c r="D48" s="2" t="s">
        <v>147</v>
      </c>
      <c r="E48" s="2" t="s">
        <v>4</v>
      </c>
      <c r="F48" t="str">
        <f>MID(D48,28,LEN(D48)-49)</f>
        <v>084Б0002244 </v>
      </c>
      <c r="G48" t="str">
        <f>IF(AND(LEN(F48)&gt;9,LEN(F48)&lt;=12),F48,"")</f>
        <v>084Б0002244 </v>
      </c>
    </row>
    <row r="49" spans="1:7" ht="12.75">
      <c r="A49" s="2" t="s">
        <v>0</v>
      </c>
      <c r="B49" s="2" t="s">
        <v>148</v>
      </c>
      <c r="C49" s="2" t="s">
        <v>149</v>
      </c>
      <c r="D49" s="2" t="s">
        <v>150</v>
      </c>
      <c r="E49" s="2" t="s">
        <v>4</v>
      </c>
      <c r="F49" t="str">
        <f>MID(D49,28,LEN(D49)-49)</f>
        <v>084Б0002245 </v>
      </c>
      <c r="G49" t="str">
        <f>IF(AND(LEN(F49)&gt;9,LEN(F49)&lt;=12),F49,"")</f>
        <v>084Б0002245 </v>
      </c>
    </row>
    <row r="50" spans="1:7" ht="12.75">
      <c r="A50" s="2" t="s">
        <v>0</v>
      </c>
      <c r="B50" s="2" t="s">
        <v>151</v>
      </c>
      <c r="C50" s="2" t="s">
        <v>152</v>
      </c>
      <c r="D50" s="2" t="s">
        <v>153</v>
      </c>
      <c r="E50" s="2" t="s">
        <v>4</v>
      </c>
      <c r="F50" t="str">
        <f>MID(D50,28,LEN(D50)-49)</f>
        <v>084Б0002257 </v>
      </c>
      <c r="G50" t="str">
        <f>IF(AND(LEN(F50)&gt;9,LEN(F50)&lt;=12),F50,"")</f>
        <v>084Б0002257 </v>
      </c>
    </row>
    <row r="51" spans="1:7" ht="12.75">
      <c r="A51" s="2" t="s">
        <v>0</v>
      </c>
      <c r="B51" s="2" t="s">
        <v>154</v>
      </c>
      <c r="C51" s="2" t="s">
        <v>155</v>
      </c>
      <c r="D51" s="2" t="s">
        <v>156</v>
      </c>
      <c r="E51" s="2" t="s">
        <v>4</v>
      </c>
      <c r="F51" t="str">
        <f>MID(D51,28,LEN(D51)-49)</f>
        <v>084Б0002258 </v>
      </c>
      <c r="G51" t="str">
        <f>IF(AND(LEN(F51)&gt;9,LEN(F51)&lt;=12),F51,"")</f>
        <v>084Б0002258 </v>
      </c>
    </row>
    <row r="52" spans="1:7" ht="12.75">
      <c r="A52" s="2" t="s">
        <v>0</v>
      </c>
      <c r="B52" s="2" t="s">
        <v>157</v>
      </c>
      <c r="C52" s="2" t="s">
        <v>158</v>
      </c>
      <c r="D52" s="2" t="s">
        <v>159</v>
      </c>
      <c r="E52" s="2" t="s">
        <v>4</v>
      </c>
      <c r="F52" t="str">
        <f>MID(D52,28,LEN(D52)-49)</f>
        <v>084Б0002261 </v>
      </c>
      <c r="G52" t="str">
        <f>IF(AND(LEN(F52)&gt;9,LEN(F52)&lt;=12),F52,"")</f>
        <v>084Б0002261 </v>
      </c>
    </row>
    <row r="53" spans="1:5" ht="12.75">
      <c r="A53"/>
      <c r="B53"/>
      <c r="C53"/>
      <c r="D53"/>
      <c r="E53"/>
    </row>
    <row r="54" spans="1:6" ht="12.75">
      <c r="A54" s="3" t="s">
        <v>160</v>
      </c>
      <c r="B54" s="3" t="s">
        <v>161</v>
      </c>
      <c r="C54" s="3" t="s">
        <v>162</v>
      </c>
      <c r="D54" s="3" t="s">
        <v>163</v>
      </c>
      <c r="E54" s="3" t="s">
        <v>164</v>
      </c>
      <c r="F54" s="3" t="s">
        <v>165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2015-11-30T10:13:34Z</cp:lastPrinted>
  <dcterms:created xsi:type="dcterms:W3CDTF">2015-11-30T10:13:34Z</dcterms:created>
  <dcterms:modified xsi:type="dcterms:W3CDTF">2015-11-30T14:48:01Z</dcterms:modified>
  <cp:category/>
  <cp:version/>
  <cp:contentType/>
  <cp:contentStatus/>
  <cp:revision>5</cp:revision>
</cp:coreProperties>
</file>