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Лист2!$R$2:$R$20</definedName>
  </definedNames>
  <calcPr calcId="125725"/>
</workbook>
</file>

<file path=xl/calcChain.xml><?xml version="1.0" encoding="utf-8"?>
<calcChain xmlns="http://schemas.openxmlformats.org/spreadsheetml/2006/main">
  <c r="K20" i="2"/>
  <c r="J20"/>
  <c r="I20"/>
  <c r="H20"/>
  <c r="G20"/>
  <c r="F20"/>
  <c r="K19"/>
  <c r="J19"/>
  <c r="I19"/>
  <c r="H19"/>
  <c r="G19"/>
  <c r="F19"/>
  <c r="K18"/>
  <c r="J18"/>
  <c r="I18"/>
  <c r="H18"/>
  <c r="G18"/>
  <c r="F18"/>
  <c r="K17"/>
  <c r="J17"/>
  <c r="I17"/>
  <c r="H17"/>
  <c r="G17"/>
  <c r="F17"/>
  <c r="K16"/>
  <c r="J16"/>
  <c r="I16"/>
  <c r="H16"/>
  <c r="G16"/>
  <c r="F16"/>
  <c r="K15"/>
  <c r="J15"/>
  <c r="I15"/>
  <c r="H15"/>
  <c r="G15"/>
  <c r="F15"/>
  <c r="K14"/>
  <c r="J14"/>
  <c r="I14"/>
  <c r="H14"/>
  <c r="G14"/>
  <c r="F14"/>
  <c r="K13"/>
  <c r="J13"/>
  <c r="I13"/>
  <c r="H13"/>
  <c r="G13"/>
  <c r="F13"/>
  <c r="K12"/>
  <c r="J12"/>
  <c r="I12"/>
  <c r="H12"/>
  <c r="G12"/>
  <c r="F12"/>
  <c r="K11"/>
  <c r="J11"/>
  <c r="I11"/>
  <c r="H11"/>
  <c r="G11"/>
  <c r="F11"/>
  <c r="K10"/>
  <c r="J10"/>
  <c r="I10"/>
  <c r="H10"/>
  <c r="G10"/>
  <c r="F10"/>
  <c r="K9"/>
  <c r="J9"/>
  <c r="I9"/>
  <c r="H9"/>
  <c r="G9"/>
  <c r="F9"/>
</calcChain>
</file>

<file path=xl/sharedStrings.xml><?xml version="1.0" encoding="utf-8"?>
<sst xmlns="http://schemas.openxmlformats.org/spreadsheetml/2006/main" count="68" uniqueCount="39">
  <si>
    <t>Изолятор опорный ОСК-110-Б-01-2</t>
  </si>
  <si>
    <t>0500-1-3-7</t>
  </si>
  <si>
    <t>0500-1-3-8</t>
  </si>
  <si>
    <t>0500-1-3-9</t>
  </si>
  <si>
    <t>0500-1-3-10</t>
  </si>
  <si>
    <t>0500-1-3-11</t>
  </si>
  <si>
    <t>0500-1-3-12</t>
  </si>
  <si>
    <t>0500-1-3-13</t>
  </si>
  <si>
    <t>0500-1-3-14</t>
  </si>
  <si>
    <t>0500-1-3-15</t>
  </si>
  <si>
    <t>0500-1-3-16</t>
  </si>
  <si>
    <t>0500-1-3-17</t>
  </si>
  <si>
    <t>0500-1-3-18</t>
  </si>
  <si>
    <t>Изолятор опорный 200-500</t>
  </si>
  <si>
    <t>Изолятор опорный 200-550</t>
  </si>
  <si>
    <t>Изолятор опорный 200-600</t>
  </si>
  <si>
    <t>Изолятор опорный 200-650</t>
  </si>
  <si>
    <t>Изолятор опорный 200-700</t>
  </si>
  <si>
    <t>Изолятор опорный 200-800</t>
  </si>
  <si>
    <t>КТП-10</t>
  </si>
  <si>
    <t>0500-2-3-55</t>
  </si>
  <si>
    <t>Шнур</t>
  </si>
  <si>
    <t>0500-2-3-56</t>
  </si>
  <si>
    <t>Шнур 2</t>
  </si>
  <si>
    <t>Код затрат</t>
  </si>
  <si>
    <t>Наименование объекта строительства</t>
  </si>
  <si>
    <t>НЗС на конец отчетного периода без НДС</t>
  </si>
  <si>
    <t>Всего</t>
  </si>
  <si>
    <t>Строительные работы</t>
  </si>
  <si>
    <t>Монтажные работы</t>
  </si>
  <si>
    <t>Оборудование</t>
  </si>
  <si>
    <t>Прочее</t>
  </si>
  <si>
    <t>6</t>
  </si>
  <si>
    <t>3</t>
  </si>
  <si>
    <t>4</t>
  </si>
  <si>
    <t>5</t>
  </si>
  <si>
    <t>7</t>
  </si>
  <si>
    <t>Таблица №1</t>
  </si>
  <si>
    <t>Таблица №2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</si>
</sst>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2" borderId="0" xfId="0" applyFont="1" applyFill="1"/>
    <xf numFmtId="0" fontId="0" fillId="2" borderId="2" xfId="0" applyNumberFormat="1" applyFont="1" applyFill="1" applyBorder="1" applyAlignment="1">
      <alignment vertical="center" wrapText="1"/>
    </xf>
    <xf numFmtId="4" fontId="0" fillId="2" borderId="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2" borderId="2" xfId="0" applyNumberFormat="1" applyFill="1" applyBorder="1" applyAlignment="1">
      <alignment vertical="center" wrapText="1"/>
    </xf>
    <xf numFmtId="0" fontId="0" fillId="2" borderId="0" xfId="0" applyFill="1"/>
    <xf numFmtId="0" fontId="0" fillId="2" borderId="2" xfId="0" applyFont="1" applyFill="1" applyBorder="1"/>
    <xf numFmtId="0" fontId="0" fillId="2" borderId="3" xfId="0" applyNumberFormat="1" applyFill="1" applyBorder="1" applyAlignment="1">
      <alignment vertical="center"/>
    </xf>
    <xf numFmtId="0" fontId="0" fillId="2" borderId="4" xfId="0" applyNumberFormat="1" applyFont="1" applyFill="1" applyBorder="1" applyAlignment="1">
      <alignment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2" borderId="0" xfId="0" applyNumberFormat="1" applyFill="1" applyBorder="1" applyAlignment="1">
      <alignment vertical="center"/>
    </xf>
    <xf numFmtId="0" fontId="0" fillId="2" borderId="0" xfId="0" applyNumberFormat="1" applyFill="1" applyBorder="1" applyAlignment="1">
      <alignment vertical="center" wrapText="1"/>
    </xf>
    <xf numFmtId="4" fontId="0" fillId="2" borderId="0" xfId="0" applyNumberFormat="1" applyFont="1" applyFill="1" applyBorder="1" applyAlignment="1">
      <alignment vertical="center"/>
    </xf>
    <xf numFmtId="0" fontId="0" fillId="2" borderId="5" xfId="0" applyNumberFormat="1" applyFill="1" applyBorder="1" applyAlignment="1">
      <alignment vertical="center"/>
    </xf>
    <xf numFmtId="0" fontId="0" fillId="2" borderId="5" xfId="0" applyNumberFormat="1" applyFill="1" applyBorder="1" applyAlignment="1">
      <alignment vertical="center" wrapText="1"/>
    </xf>
    <xf numFmtId="4" fontId="0" fillId="2" borderId="5" xfId="0" applyNumberFormat="1" applyFont="1" applyFill="1" applyBorder="1" applyAlignment="1">
      <alignment vertical="center"/>
    </xf>
    <xf numFmtId="0" fontId="0" fillId="2" borderId="2" xfId="0" applyFill="1" applyBorder="1"/>
    <xf numFmtId="2" fontId="0" fillId="2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NumberFormat="1" applyFont="1" applyFill="1" applyBorder="1" applyAlignment="1">
      <alignment vertical="center" wrapText="1"/>
    </xf>
    <xf numFmtId="0" fontId="0" fillId="2" borderId="0" xfId="0" applyFill="1" applyBorder="1"/>
    <xf numFmtId="2" fontId="0" fillId="2" borderId="0" xfId="0" applyNumberFormat="1" applyFont="1" applyFill="1" applyBorder="1"/>
    <xf numFmtId="4" fontId="0" fillId="2" borderId="2" xfId="0" applyNumberFormat="1" applyFont="1" applyFill="1" applyBorder="1"/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Обычный" xfId="0" builtinId="0"/>
    <cellStyle name="Обычный_Акт передачи НЗС Приложение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:T44"/>
  <sheetViews>
    <sheetView tabSelected="1" zoomScale="70" zoomScaleNormal="70" workbookViewId="0">
      <selection activeCell="J25" sqref="J25"/>
    </sheetView>
  </sheetViews>
  <sheetFormatPr defaultRowHeight="15"/>
  <cols>
    <col min="1" max="4" width="9.140625" style="1"/>
    <col min="5" max="5" width="23.85546875" style="1" bestFit="1" customWidth="1"/>
    <col min="6" max="6" width="36.42578125" style="1" customWidth="1"/>
    <col min="7" max="7" width="16.42578125" style="1" customWidth="1"/>
    <col min="8" max="8" width="12" style="1" customWidth="1"/>
    <col min="9" max="9" width="11" style="1" customWidth="1"/>
    <col min="10" max="10" width="11.5703125" style="1" customWidth="1"/>
    <col min="11" max="11" width="11.42578125" style="1" customWidth="1"/>
    <col min="12" max="12" width="9.140625" style="1"/>
    <col min="13" max="13" width="9.140625" style="1" customWidth="1"/>
    <col min="14" max="14" width="23.140625" style="1" customWidth="1"/>
    <col min="15" max="15" width="33.42578125" style="1" customWidth="1"/>
    <col min="16" max="16" width="19.5703125" style="1" customWidth="1"/>
    <col min="17" max="17" width="14.42578125" style="1" customWidth="1"/>
    <col min="18" max="18" width="15.85546875" style="1" customWidth="1"/>
    <col min="19" max="19" width="14.42578125" style="1" customWidth="1"/>
    <col min="20" max="20" width="15.85546875" style="1" customWidth="1"/>
    <col min="21" max="16384" width="9.140625" style="1"/>
  </cols>
  <sheetData>
    <row r="1" spans="5:20">
      <c r="F1" s="6" t="s">
        <v>37</v>
      </c>
      <c r="N1" s="6" t="s">
        <v>38</v>
      </c>
    </row>
    <row r="2" spans="5:20">
      <c r="N2" s="6"/>
    </row>
    <row r="3" spans="5:20">
      <c r="N3" s="6"/>
    </row>
    <row r="4" spans="5:20" ht="15.75" thickBot="1">
      <c r="N4" s="6"/>
    </row>
    <row r="5" spans="5:20">
      <c r="E5" s="32" t="s">
        <v>24</v>
      </c>
      <c r="F5" s="34" t="s">
        <v>25</v>
      </c>
      <c r="G5" s="36" t="s">
        <v>26</v>
      </c>
      <c r="H5" s="37"/>
      <c r="I5" s="37"/>
      <c r="J5" s="37"/>
      <c r="K5" s="38"/>
      <c r="N5" s="42"/>
      <c r="O5" s="42"/>
      <c r="P5" s="43"/>
      <c r="Q5" s="44"/>
      <c r="R5" s="44"/>
      <c r="S5" s="44"/>
      <c r="T5" s="44"/>
    </row>
    <row r="6" spans="5:20">
      <c r="E6" s="33"/>
      <c r="F6" s="35"/>
      <c r="G6" s="39"/>
      <c r="H6" s="40"/>
      <c r="I6" s="40"/>
      <c r="J6" s="40"/>
      <c r="K6" s="41"/>
      <c r="N6" s="42"/>
      <c r="O6" s="42"/>
      <c r="P6" s="44"/>
      <c r="Q6" s="44"/>
      <c r="R6" s="44"/>
      <c r="S6" s="44"/>
      <c r="T6" s="44"/>
    </row>
    <row r="7" spans="5:20" ht="15" customHeight="1">
      <c r="E7" s="33"/>
      <c r="F7" s="35"/>
      <c r="G7" s="19" t="s">
        <v>27</v>
      </c>
      <c r="H7" s="19" t="s">
        <v>28</v>
      </c>
      <c r="I7" s="19" t="s">
        <v>29</v>
      </c>
      <c r="J7" s="19" t="s">
        <v>30</v>
      </c>
      <c r="K7" s="19" t="s">
        <v>31</v>
      </c>
      <c r="N7" s="42"/>
      <c r="O7" s="42"/>
      <c r="P7" s="24"/>
      <c r="Q7" s="24"/>
      <c r="R7" s="24"/>
      <c r="S7" s="24"/>
      <c r="T7" s="24"/>
    </row>
    <row r="8" spans="5:20">
      <c r="E8" s="20">
        <v>1</v>
      </c>
      <c r="F8" s="21">
        <v>2</v>
      </c>
      <c r="G8" s="22" t="s">
        <v>33</v>
      </c>
      <c r="H8" s="23" t="s">
        <v>34</v>
      </c>
      <c r="I8" s="23" t="s">
        <v>35</v>
      </c>
      <c r="J8" s="23" t="s">
        <v>32</v>
      </c>
      <c r="K8" s="23" t="s">
        <v>36</v>
      </c>
      <c r="N8" s="25"/>
      <c r="O8" s="25"/>
      <c r="P8" s="26"/>
      <c r="Q8" s="26"/>
      <c r="R8" s="26"/>
      <c r="S8" s="26"/>
      <c r="T8" s="26"/>
    </row>
    <row r="9" spans="5:20">
      <c r="E9" s="4" t="s">
        <v>1</v>
      </c>
      <c r="F9" s="5" t="str">
        <f>VLOOKUP($E9,$N$30:$T$44,F$8,0)</f>
        <v>КТП-10</v>
      </c>
      <c r="G9" s="3">
        <f t="shared" ref="G9:K20" si="0">VLOOKUP($E9,$N$30:$T$44,G$8,0)</f>
        <v>2100</v>
      </c>
      <c r="H9" s="31">
        <f t="shared" si="0"/>
        <v>200</v>
      </c>
      <c r="I9" s="31">
        <f t="shared" si="0"/>
        <v>900</v>
      </c>
      <c r="J9" s="31">
        <f t="shared" si="0"/>
        <v>1000</v>
      </c>
      <c r="K9" s="31">
        <f t="shared" si="0"/>
        <v>0</v>
      </c>
      <c r="N9" s="11"/>
      <c r="O9" s="12"/>
      <c r="P9" s="13"/>
      <c r="Q9" s="27"/>
      <c r="R9" s="27"/>
      <c r="S9" s="27"/>
      <c r="T9" s="27"/>
    </row>
    <row r="10" spans="5:20">
      <c r="E10" s="4" t="s">
        <v>2</v>
      </c>
      <c r="F10" s="5" t="str">
        <f t="shared" ref="F10:K20" si="1">VLOOKUP($E10,$N$30:$T$44,F$8,0)</f>
        <v>Изолятор опорный 200-500</v>
      </c>
      <c r="G10" s="3">
        <f t="shared" si="0"/>
        <v>500</v>
      </c>
      <c r="H10" s="31">
        <f t="shared" si="0"/>
        <v>0</v>
      </c>
      <c r="I10" s="31">
        <f t="shared" si="0"/>
        <v>50</v>
      </c>
      <c r="J10" s="31">
        <f t="shared" si="0"/>
        <v>450</v>
      </c>
      <c r="K10" s="31">
        <f t="shared" si="0"/>
        <v>0</v>
      </c>
      <c r="N10" s="11"/>
      <c r="O10" s="12"/>
      <c r="P10" s="13"/>
      <c r="Q10" s="27"/>
      <c r="R10" s="27"/>
      <c r="S10" s="27"/>
      <c r="T10" s="27"/>
    </row>
    <row r="11" spans="5:20">
      <c r="E11" s="4" t="s">
        <v>3</v>
      </c>
      <c r="F11" s="5" t="str">
        <f t="shared" si="1"/>
        <v>Изолятор опорный 200-550</v>
      </c>
      <c r="G11" s="3">
        <f t="shared" si="0"/>
        <v>600</v>
      </c>
      <c r="H11" s="31">
        <f t="shared" si="0"/>
        <v>0</v>
      </c>
      <c r="I11" s="31">
        <f t="shared" si="0"/>
        <v>50</v>
      </c>
      <c r="J11" s="31">
        <f t="shared" si="0"/>
        <v>550</v>
      </c>
      <c r="K11" s="31">
        <f t="shared" si="0"/>
        <v>0</v>
      </c>
      <c r="N11" s="11"/>
      <c r="O11" s="12"/>
      <c r="P11" s="13"/>
      <c r="Q11" s="27"/>
      <c r="R11" s="27"/>
      <c r="S11" s="27"/>
      <c r="T11" s="27"/>
    </row>
    <row r="12" spans="5:20">
      <c r="E12" s="4" t="s">
        <v>4</v>
      </c>
      <c r="F12" s="5" t="str">
        <f t="shared" si="1"/>
        <v>Изолятор опорный 200-600</v>
      </c>
      <c r="G12" s="3">
        <f t="shared" si="0"/>
        <v>700</v>
      </c>
      <c r="H12" s="31">
        <f t="shared" si="0"/>
        <v>0</v>
      </c>
      <c r="I12" s="31">
        <f t="shared" si="0"/>
        <v>50</v>
      </c>
      <c r="J12" s="31">
        <f t="shared" si="0"/>
        <v>650</v>
      </c>
      <c r="K12" s="31">
        <f t="shared" si="0"/>
        <v>0</v>
      </c>
      <c r="N12" s="11"/>
      <c r="O12" s="12"/>
      <c r="P12" s="13"/>
      <c r="Q12" s="27"/>
      <c r="R12" s="27"/>
      <c r="S12" s="27"/>
      <c r="T12" s="27"/>
    </row>
    <row r="13" spans="5:20">
      <c r="E13" s="4" t="s">
        <v>5</v>
      </c>
      <c r="F13" s="5" t="str">
        <f t="shared" si="1"/>
        <v>Изолятор опорный 200-650</v>
      </c>
      <c r="G13" s="3">
        <f t="shared" si="0"/>
        <v>800</v>
      </c>
      <c r="H13" s="31">
        <f t="shared" si="0"/>
        <v>0</v>
      </c>
      <c r="I13" s="31">
        <f t="shared" si="0"/>
        <v>50</v>
      </c>
      <c r="J13" s="31">
        <f t="shared" si="0"/>
        <v>750</v>
      </c>
      <c r="K13" s="31">
        <f t="shared" si="0"/>
        <v>0</v>
      </c>
      <c r="N13" s="11"/>
      <c r="O13" s="28"/>
      <c r="P13" s="13"/>
      <c r="Q13" s="27"/>
      <c r="R13" s="27"/>
      <c r="S13" s="27"/>
      <c r="T13" s="27"/>
    </row>
    <row r="14" spans="5:20">
      <c r="E14" s="4" t="s">
        <v>6</v>
      </c>
      <c r="F14" s="5" t="str">
        <f t="shared" si="1"/>
        <v>Изолятор опорный 200-700</v>
      </c>
      <c r="G14" s="3">
        <f t="shared" si="0"/>
        <v>900</v>
      </c>
      <c r="H14" s="31">
        <f t="shared" si="0"/>
        <v>0</v>
      </c>
      <c r="I14" s="31">
        <f t="shared" si="0"/>
        <v>50</v>
      </c>
      <c r="J14" s="31">
        <f t="shared" si="0"/>
        <v>850</v>
      </c>
      <c r="K14" s="31">
        <f t="shared" si="0"/>
        <v>0</v>
      </c>
      <c r="N14" s="11"/>
      <c r="O14" s="28"/>
      <c r="P14" s="13"/>
      <c r="Q14" s="27"/>
      <c r="R14" s="27"/>
      <c r="S14" s="27"/>
      <c r="T14" s="27"/>
    </row>
    <row r="15" spans="5:20">
      <c r="E15" s="4" t="s">
        <v>7</v>
      </c>
      <c r="F15" s="5" t="str">
        <f t="shared" si="1"/>
        <v>Изолятор опорный 200-800</v>
      </c>
      <c r="G15" s="3">
        <f t="shared" si="0"/>
        <v>1000</v>
      </c>
      <c r="H15" s="31">
        <f t="shared" si="0"/>
        <v>0</v>
      </c>
      <c r="I15" s="31">
        <f t="shared" si="0"/>
        <v>50</v>
      </c>
      <c r="J15" s="31">
        <f t="shared" si="0"/>
        <v>950</v>
      </c>
      <c r="K15" s="31">
        <f t="shared" si="0"/>
        <v>0</v>
      </c>
      <c r="N15" s="11"/>
      <c r="O15" s="28"/>
      <c r="P15" s="13"/>
      <c r="Q15" s="27"/>
      <c r="R15" s="27"/>
      <c r="S15" s="27"/>
      <c r="T15" s="27"/>
    </row>
    <row r="16" spans="5:20">
      <c r="E16" s="4" t="s">
        <v>8</v>
      </c>
      <c r="F16" s="5" t="str">
        <f t="shared" si="1"/>
        <v>Изолятор опорный 200-500</v>
      </c>
      <c r="G16" s="3">
        <f t="shared" si="0"/>
        <v>1500</v>
      </c>
      <c r="H16" s="31">
        <f t="shared" si="0"/>
        <v>0</v>
      </c>
      <c r="I16" s="31">
        <f t="shared" si="0"/>
        <v>50</v>
      </c>
      <c r="J16" s="31">
        <f t="shared" si="0"/>
        <v>1350</v>
      </c>
      <c r="K16" s="31">
        <f t="shared" si="0"/>
        <v>100</v>
      </c>
      <c r="N16" s="11"/>
      <c r="O16" s="28"/>
      <c r="P16" s="13"/>
      <c r="Q16" s="27"/>
      <c r="R16" s="27"/>
      <c r="S16" s="27"/>
      <c r="T16" s="27"/>
    </row>
    <row r="17" spans="5:20">
      <c r="E17" s="4" t="s">
        <v>9</v>
      </c>
      <c r="F17" s="2" t="str">
        <f t="shared" si="1"/>
        <v>Изолятор опорный ОСК-110-Б-01-2</v>
      </c>
      <c r="G17" s="3">
        <f t="shared" si="0"/>
        <v>2000</v>
      </c>
      <c r="H17" s="31">
        <f t="shared" si="0"/>
        <v>0</v>
      </c>
      <c r="I17" s="31">
        <f t="shared" si="0"/>
        <v>50</v>
      </c>
      <c r="J17" s="31">
        <f t="shared" si="0"/>
        <v>1950</v>
      </c>
      <c r="K17" s="31">
        <f t="shared" si="0"/>
        <v>0</v>
      </c>
      <c r="N17" s="11"/>
      <c r="O17" s="12"/>
      <c r="P17" s="13"/>
      <c r="Q17" s="27"/>
      <c r="R17" s="27"/>
      <c r="S17" s="27"/>
      <c r="T17" s="27"/>
    </row>
    <row r="18" spans="5:20">
      <c r="E18" s="4" t="s">
        <v>10</v>
      </c>
      <c r="F18" s="2" t="str">
        <f t="shared" si="1"/>
        <v>Изолятор опорный ОСК-110-Б-01-2</v>
      </c>
      <c r="G18" s="3">
        <f t="shared" si="0"/>
        <v>2000</v>
      </c>
      <c r="H18" s="31">
        <f t="shared" si="0"/>
        <v>0</v>
      </c>
      <c r="I18" s="31">
        <f t="shared" si="0"/>
        <v>50</v>
      </c>
      <c r="J18" s="31">
        <f t="shared" si="0"/>
        <v>1950</v>
      </c>
      <c r="K18" s="31">
        <f t="shared" si="0"/>
        <v>0</v>
      </c>
      <c r="N18" s="11"/>
      <c r="O18" s="12"/>
      <c r="P18" s="13"/>
      <c r="Q18" s="27"/>
      <c r="R18" s="27"/>
      <c r="S18" s="27"/>
      <c r="T18" s="27"/>
    </row>
    <row r="19" spans="5:20">
      <c r="E19" s="4" t="s">
        <v>11</v>
      </c>
      <c r="F19" s="2" t="str">
        <f t="shared" si="1"/>
        <v>Изолятор опорный ОСК-110-Б-01-2</v>
      </c>
      <c r="G19" s="3">
        <f t="shared" si="0"/>
        <v>2000</v>
      </c>
      <c r="H19" s="31">
        <f t="shared" si="0"/>
        <v>0</v>
      </c>
      <c r="I19" s="31">
        <f t="shared" si="0"/>
        <v>50</v>
      </c>
      <c r="J19" s="31">
        <f t="shared" si="0"/>
        <v>1950</v>
      </c>
      <c r="K19" s="31">
        <f t="shared" si="0"/>
        <v>0</v>
      </c>
      <c r="N19" s="11"/>
      <c r="O19" s="12"/>
      <c r="P19" s="13"/>
      <c r="Q19" s="27"/>
      <c r="R19" s="27"/>
      <c r="S19" s="27"/>
      <c r="T19" s="27"/>
    </row>
    <row r="20" spans="5:20">
      <c r="E20" s="8" t="s">
        <v>12</v>
      </c>
      <c r="F20" s="9" t="str">
        <f t="shared" si="1"/>
        <v>Изолятор опорный ОСК-110-Б-01-2</v>
      </c>
      <c r="G20" s="10">
        <f t="shared" si="0"/>
        <v>2000</v>
      </c>
      <c r="H20" s="31">
        <f t="shared" si="0"/>
        <v>0</v>
      </c>
      <c r="I20" s="31">
        <f t="shared" si="0"/>
        <v>50</v>
      </c>
      <c r="J20" s="31">
        <f t="shared" si="0"/>
        <v>1950</v>
      </c>
      <c r="K20" s="31">
        <f t="shared" si="0"/>
        <v>0</v>
      </c>
      <c r="N20" s="11"/>
      <c r="O20" s="12"/>
      <c r="P20" s="13"/>
      <c r="Q20" s="27"/>
      <c r="R20" s="27"/>
      <c r="S20" s="27"/>
      <c r="T20" s="27"/>
    </row>
    <row r="21" spans="5:20">
      <c r="E21" s="14"/>
      <c r="F21" s="15"/>
      <c r="G21" s="16"/>
      <c r="N21" s="27"/>
      <c r="O21" s="27"/>
      <c r="P21" s="27"/>
      <c r="Q21" s="27"/>
      <c r="R21" s="27"/>
      <c r="S21" s="27"/>
      <c r="T21" s="27"/>
    </row>
    <row r="22" spans="5:20">
      <c r="N22" s="29"/>
      <c r="O22" s="29"/>
      <c r="P22" s="30"/>
      <c r="Q22" s="27"/>
      <c r="R22" s="27"/>
      <c r="S22" s="27"/>
      <c r="T22" s="27"/>
    </row>
    <row r="23" spans="5:20">
      <c r="N23" s="29"/>
      <c r="O23" s="29"/>
      <c r="P23" s="30"/>
      <c r="Q23" s="27"/>
      <c r="R23" s="27"/>
      <c r="S23" s="27"/>
      <c r="T23" s="27"/>
    </row>
    <row r="25" spans="5:20" ht="15.75" thickBot="1"/>
    <row r="26" spans="5:20">
      <c r="N26" s="32" t="s">
        <v>24</v>
      </c>
      <c r="O26" s="34" t="s">
        <v>25</v>
      </c>
      <c r="P26" s="36" t="s">
        <v>26</v>
      </c>
      <c r="Q26" s="37"/>
      <c r="R26" s="37"/>
      <c r="S26" s="37"/>
      <c r="T26" s="38"/>
    </row>
    <row r="27" spans="5:20">
      <c r="N27" s="33"/>
      <c r="O27" s="35"/>
      <c r="P27" s="39"/>
      <c r="Q27" s="40"/>
      <c r="R27" s="40"/>
      <c r="S27" s="40"/>
      <c r="T27" s="41"/>
    </row>
    <row r="28" spans="5:20" ht="25.5">
      <c r="N28" s="33"/>
      <c r="O28" s="35"/>
      <c r="P28" s="19" t="s">
        <v>27</v>
      </c>
      <c r="Q28" s="19" t="s">
        <v>28</v>
      </c>
      <c r="R28" s="19" t="s">
        <v>29</v>
      </c>
      <c r="S28" s="19" t="s">
        <v>30</v>
      </c>
      <c r="T28" s="19" t="s">
        <v>31</v>
      </c>
    </row>
    <row r="29" spans="5:20">
      <c r="N29" s="20">
        <v>1</v>
      </c>
      <c r="O29" s="21">
        <v>2</v>
      </c>
      <c r="P29" s="22" t="s">
        <v>33</v>
      </c>
      <c r="Q29" s="23" t="s">
        <v>34</v>
      </c>
      <c r="R29" s="23" t="s">
        <v>35</v>
      </c>
      <c r="S29" s="23" t="s">
        <v>32</v>
      </c>
      <c r="T29" s="23" t="s">
        <v>36</v>
      </c>
    </row>
    <row r="30" spans="5:20">
      <c r="N30" s="4" t="s">
        <v>2</v>
      </c>
      <c r="O30" s="5" t="s">
        <v>13</v>
      </c>
      <c r="P30" s="3">
        <v>500</v>
      </c>
      <c r="Q30" s="31">
        <v>0</v>
      </c>
      <c r="R30" s="31">
        <v>50</v>
      </c>
      <c r="S30" s="31">
        <v>450</v>
      </c>
      <c r="T30" s="31">
        <v>0</v>
      </c>
    </row>
    <row r="31" spans="5:20">
      <c r="N31" s="4" t="s">
        <v>3</v>
      </c>
      <c r="O31" s="5" t="s">
        <v>14</v>
      </c>
      <c r="P31" s="3">
        <v>600</v>
      </c>
      <c r="Q31" s="31">
        <v>0</v>
      </c>
      <c r="R31" s="31">
        <v>50</v>
      </c>
      <c r="S31" s="31">
        <v>550</v>
      </c>
      <c r="T31" s="31">
        <v>0</v>
      </c>
    </row>
    <row r="32" spans="5:20">
      <c r="N32" s="4" t="s">
        <v>4</v>
      </c>
      <c r="O32" s="5" t="s">
        <v>15</v>
      </c>
      <c r="P32" s="3">
        <v>700</v>
      </c>
      <c r="Q32" s="31">
        <v>0</v>
      </c>
      <c r="R32" s="31">
        <v>50</v>
      </c>
      <c r="S32" s="31">
        <v>650</v>
      </c>
      <c r="T32" s="31">
        <v>0</v>
      </c>
    </row>
    <row r="33" spans="14:20">
      <c r="N33" s="4" t="s">
        <v>5</v>
      </c>
      <c r="O33" s="5" t="s">
        <v>16</v>
      </c>
      <c r="P33" s="3">
        <v>800</v>
      </c>
      <c r="Q33" s="31">
        <v>0</v>
      </c>
      <c r="R33" s="31">
        <v>50</v>
      </c>
      <c r="S33" s="31">
        <v>750</v>
      </c>
      <c r="T33" s="31">
        <v>0</v>
      </c>
    </row>
    <row r="34" spans="14:20">
      <c r="N34" s="4" t="s">
        <v>9</v>
      </c>
      <c r="O34" s="2" t="s">
        <v>0</v>
      </c>
      <c r="P34" s="3">
        <v>2000</v>
      </c>
      <c r="Q34" s="31">
        <v>0</v>
      </c>
      <c r="R34" s="31">
        <v>50</v>
      </c>
      <c r="S34" s="31">
        <v>1950</v>
      </c>
      <c r="T34" s="31">
        <v>0</v>
      </c>
    </row>
    <row r="35" spans="14:20">
      <c r="N35" s="4" t="s">
        <v>10</v>
      </c>
      <c r="O35" s="2" t="s">
        <v>0</v>
      </c>
      <c r="P35" s="3">
        <v>2000</v>
      </c>
      <c r="Q35" s="31">
        <v>0</v>
      </c>
      <c r="R35" s="31">
        <v>50</v>
      </c>
      <c r="S35" s="31">
        <v>1950</v>
      </c>
      <c r="T35" s="31">
        <v>0</v>
      </c>
    </row>
    <row r="36" spans="14:20">
      <c r="N36" s="4" t="s">
        <v>11</v>
      </c>
      <c r="O36" s="2" t="s">
        <v>0</v>
      </c>
      <c r="P36" s="3">
        <v>2000</v>
      </c>
      <c r="Q36" s="31">
        <v>0</v>
      </c>
      <c r="R36" s="31">
        <v>50</v>
      </c>
      <c r="S36" s="31">
        <v>1950</v>
      </c>
      <c r="T36" s="31">
        <v>0</v>
      </c>
    </row>
    <row r="37" spans="14:20">
      <c r="N37" s="4" t="s">
        <v>12</v>
      </c>
      <c r="O37" s="2" t="s">
        <v>0</v>
      </c>
      <c r="P37" s="10">
        <v>2000</v>
      </c>
      <c r="Q37" s="31">
        <v>0</v>
      </c>
      <c r="R37" s="31">
        <v>50</v>
      </c>
      <c r="S37" s="31">
        <v>1950</v>
      </c>
      <c r="T37" s="31">
        <v>0</v>
      </c>
    </row>
    <row r="38" spans="14:20">
      <c r="N38" s="4" t="s">
        <v>1</v>
      </c>
      <c r="O38" s="5" t="s">
        <v>19</v>
      </c>
      <c r="P38" s="3">
        <v>2100</v>
      </c>
      <c r="Q38" s="31">
        <v>200</v>
      </c>
      <c r="R38" s="31">
        <v>900</v>
      </c>
      <c r="S38" s="31">
        <v>1000</v>
      </c>
      <c r="T38" s="31">
        <v>0</v>
      </c>
    </row>
    <row r="39" spans="14:20">
      <c r="N39" s="4" t="s">
        <v>6</v>
      </c>
      <c r="O39" s="5" t="s">
        <v>17</v>
      </c>
      <c r="P39" s="3">
        <v>900</v>
      </c>
      <c r="Q39" s="31">
        <v>0</v>
      </c>
      <c r="R39" s="31">
        <v>50</v>
      </c>
      <c r="S39" s="31">
        <v>850</v>
      </c>
      <c r="T39" s="31">
        <v>0</v>
      </c>
    </row>
    <row r="40" spans="14:20">
      <c r="N40" s="4" t="s">
        <v>7</v>
      </c>
      <c r="O40" s="5" t="s">
        <v>18</v>
      </c>
      <c r="P40" s="3">
        <v>1000</v>
      </c>
      <c r="Q40" s="31">
        <v>0</v>
      </c>
      <c r="R40" s="31">
        <v>50</v>
      </c>
      <c r="S40" s="31">
        <v>950</v>
      </c>
      <c r="T40" s="31">
        <v>0</v>
      </c>
    </row>
    <row r="41" spans="14:20">
      <c r="N41" s="4" t="s">
        <v>8</v>
      </c>
      <c r="O41" s="5" t="s">
        <v>13</v>
      </c>
      <c r="P41" s="3">
        <v>1500</v>
      </c>
      <c r="Q41" s="31">
        <v>0</v>
      </c>
      <c r="R41" s="31">
        <v>50</v>
      </c>
      <c r="S41" s="31">
        <v>1350</v>
      </c>
      <c r="T41" s="31">
        <v>100</v>
      </c>
    </row>
    <row r="42" spans="14:20">
      <c r="N42" s="7"/>
      <c r="O42" s="7"/>
      <c r="P42" s="7"/>
      <c r="Q42" s="7"/>
      <c r="R42" s="7"/>
      <c r="S42" s="7"/>
      <c r="T42" s="7"/>
    </row>
    <row r="43" spans="14:20">
      <c r="N43" s="17" t="s">
        <v>20</v>
      </c>
      <c r="O43" s="17" t="s">
        <v>21</v>
      </c>
      <c r="P43" s="18">
        <v>100</v>
      </c>
      <c r="Q43" s="18">
        <v>0</v>
      </c>
      <c r="R43" s="18">
        <v>100</v>
      </c>
      <c r="S43" s="18">
        <v>0</v>
      </c>
      <c r="T43" s="18">
        <v>0</v>
      </c>
    </row>
    <row r="44" spans="14:20">
      <c r="N44" s="17" t="s">
        <v>22</v>
      </c>
      <c r="O44" s="17" t="s">
        <v>23</v>
      </c>
      <c r="P44" s="18">
        <v>120</v>
      </c>
      <c r="Q44" s="18">
        <v>0</v>
      </c>
      <c r="R44" s="18">
        <v>120</v>
      </c>
      <c r="S44" s="18">
        <v>0</v>
      </c>
      <c r="T44" s="18">
        <v>0</v>
      </c>
    </row>
  </sheetData>
  <mergeCells count="9">
    <mergeCell ref="P5:T6"/>
    <mergeCell ref="N26:N28"/>
    <mergeCell ref="O26:O28"/>
    <mergeCell ref="P26:T27"/>
    <mergeCell ref="E5:E7"/>
    <mergeCell ref="F5:F7"/>
    <mergeCell ref="G5:K6"/>
    <mergeCell ref="N5:N7"/>
    <mergeCell ref="O5:O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2015-11-30T06:13:00Z</dcterms:modified>
</cp:coreProperties>
</file>