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221"/>
  <workbookPr filterPrivacy="1" autoCompressPictures="0"/>
  <bookViews>
    <workbookView xWindow="120" yWindow="100" windowWidth="15120" windowHeight="802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1" hidden="1">Лист2!$R$2:$R$20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" i="2" l="1"/>
  <c r="P9" i="2"/>
  <c r="Q9" i="2"/>
  <c r="R9" i="2"/>
  <c r="S9" i="2"/>
  <c r="T9" i="2"/>
  <c r="O10" i="2"/>
  <c r="P10" i="2"/>
  <c r="Q10" i="2"/>
  <c r="R10" i="2"/>
  <c r="S10" i="2"/>
  <c r="T10" i="2"/>
  <c r="O11" i="2"/>
  <c r="P11" i="2"/>
  <c r="Q11" i="2"/>
  <c r="R11" i="2"/>
  <c r="S11" i="2"/>
  <c r="T11" i="2"/>
  <c r="O12" i="2"/>
  <c r="P12" i="2"/>
  <c r="Q12" i="2"/>
  <c r="R12" i="2"/>
  <c r="S12" i="2"/>
  <c r="T12" i="2"/>
  <c r="O13" i="2"/>
  <c r="P13" i="2"/>
  <c r="Q13" i="2"/>
  <c r="R13" i="2"/>
  <c r="S13" i="2"/>
  <c r="T13" i="2"/>
  <c r="O14" i="2"/>
  <c r="P14" i="2"/>
  <c r="Q14" i="2"/>
  <c r="R14" i="2"/>
  <c r="S14" i="2"/>
  <c r="T14" i="2"/>
  <c r="O15" i="2"/>
  <c r="P15" i="2"/>
  <c r="Q15" i="2"/>
  <c r="R15" i="2"/>
  <c r="S15" i="2"/>
  <c r="T15" i="2"/>
  <c r="O16" i="2"/>
  <c r="P16" i="2"/>
  <c r="Q16" i="2"/>
  <c r="R16" i="2"/>
  <c r="S16" i="2"/>
  <c r="T16" i="2"/>
  <c r="O17" i="2"/>
  <c r="P17" i="2"/>
  <c r="Q17" i="2"/>
  <c r="R17" i="2"/>
  <c r="S17" i="2"/>
  <c r="T17" i="2"/>
  <c r="O18" i="2"/>
  <c r="P18" i="2"/>
  <c r="Q18" i="2"/>
  <c r="R18" i="2"/>
  <c r="S18" i="2"/>
  <c r="T18" i="2"/>
  <c r="O19" i="2"/>
  <c r="P19" i="2"/>
  <c r="Q19" i="2"/>
  <c r="R19" i="2"/>
  <c r="S19" i="2"/>
  <c r="T19" i="2"/>
  <c r="O20" i="2"/>
  <c r="P20" i="2"/>
  <c r="Q20" i="2"/>
  <c r="R20" i="2"/>
  <c r="S20" i="2"/>
  <c r="T20" i="2"/>
  <c r="N10" i="2"/>
  <c r="N11" i="2"/>
  <c r="N12" i="2"/>
  <c r="N13" i="2"/>
  <c r="N14" i="2"/>
  <c r="N15" i="2"/>
  <c r="N16" i="2"/>
  <c r="N17" i="2"/>
  <c r="N18" i="2"/>
  <c r="N19" i="2"/>
  <c r="N20" i="2"/>
  <c r="N9" i="2"/>
</calcChain>
</file>

<file path=xl/sharedStrings.xml><?xml version="1.0" encoding="utf-8"?>
<sst xmlns="http://schemas.openxmlformats.org/spreadsheetml/2006/main" count="93" uniqueCount="39">
  <si>
    <t>Изолятор опорный ОСК-110-Б-01-2</t>
  </si>
  <si>
    <t>0500-1-3-7</t>
  </si>
  <si>
    <t>0500-1-3-8</t>
  </si>
  <si>
    <t>0500-1-3-9</t>
  </si>
  <si>
    <t>0500-1-3-10</t>
  </si>
  <si>
    <t>0500-1-3-11</t>
  </si>
  <si>
    <t>0500-1-3-12</t>
  </si>
  <si>
    <t>0500-1-3-13</t>
  </si>
  <si>
    <t>0500-1-3-14</t>
  </si>
  <si>
    <t>0500-1-3-15</t>
  </si>
  <si>
    <t>0500-1-3-16</t>
  </si>
  <si>
    <t>0500-1-3-17</t>
  </si>
  <si>
    <t>0500-1-3-18</t>
  </si>
  <si>
    <t>Изолятор опорный 200-500</t>
  </si>
  <si>
    <t>Изолятор опорный 200-550</t>
  </si>
  <si>
    <t>Изолятор опорный 200-600</t>
  </si>
  <si>
    <t>Изолятор опорный 200-650</t>
  </si>
  <si>
    <t>Изолятор опорный 200-700</t>
  </si>
  <si>
    <t>Изолятор опорный 200-800</t>
  </si>
  <si>
    <t>КТП-10</t>
  </si>
  <si>
    <t>0500-2-3-55</t>
  </si>
  <si>
    <t>Шнур</t>
  </si>
  <si>
    <t>0500-2-3-56</t>
  </si>
  <si>
    <t>Шнур 2</t>
  </si>
  <si>
    <t>Код затрат</t>
  </si>
  <si>
    <t>Наименование объекта строительства</t>
  </si>
  <si>
    <t>НЗС на конец отчетного периода без НДС</t>
  </si>
  <si>
    <t>Всего</t>
  </si>
  <si>
    <t>Строительные работы</t>
  </si>
  <si>
    <t>Монтажные работы</t>
  </si>
  <si>
    <t>Оборудование</t>
  </si>
  <si>
    <t>Прочее</t>
  </si>
  <si>
    <t>6</t>
  </si>
  <si>
    <t>3</t>
  </si>
  <si>
    <t>4</t>
  </si>
  <si>
    <t>5</t>
  </si>
  <si>
    <t>7</t>
  </si>
  <si>
    <t>Таблица №1</t>
  </si>
  <si>
    <t>Таблица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</si>
</sst>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ont="1" applyFill="1"/>
    <xf numFmtId="0" fontId="0" fillId="2" borderId="2" xfId="0" applyNumberFormat="1" applyFont="1" applyFill="1" applyBorder="1" applyAlignment="1">
      <alignment vertical="center" wrapText="1"/>
    </xf>
    <xf numFmtId="4" fontId="0" fillId="2" borderId="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0" fontId="0" fillId="2" borderId="2" xfId="0" applyNumberFormat="1" applyFill="1" applyBorder="1" applyAlignment="1">
      <alignment vertical="center" wrapText="1"/>
    </xf>
    <xf numFmtId="0" fontId="0" fillId="2" borderId="0" xfId="0" applyFill="1"/>
    <xf numFmtId="0" fontId="0" fillId="2" borderId="2" xfId="0" applyFont="1" applyFill="1" applyBorder="1"/>
    <xf numFmtId="0" fontId="0" fillId="2" borderId="3" xfId="0" applyNumberFormat="1" applyFill="1" applyBorder="1" applyAlignment="1">
      <alignment vertical="center"/>
    </xf>
    <xf numFmtId="0" fontId="0" fillId="2" borderId="4" xfId="0" applyNumberFormat="1" applyFont="1" applyFill="1" applyBorder="1" applyAlignment="1">
      <alignment vertical="center" wrapText="1"/>
    </xf>
    <xf numFmtId="4" fontId="0" fillId="2" borderId="4" xfId="0" applyNumberFormat="1" applyFont="1" applyFill="1" applyBorder="1" applyAlignment="1">
      <alignment vertical="center"/>
    </xf>
    <xf numFmtId="0" fontId="0" fillId="2" borderId="5" xfId="0" applyNumberFormat="1" applyFill="1" applyBorder="1" applyAlignment="1">
      <alignment vertical="center"/>
    </xf>
    <xf numFmtId="0" fontId="0" fillId="2" borderId="5" xfId="0" applyNumberFormat="1" applyFill="1" applyBorder="1" applyAlignment="1">
      <alignment vertical="center" wrapText="1"/>
    </xf>
    <xf numFmtId="4" fontId="0" fillId="2" borderId="5" xfId="0" applyNumberFormat="1" applyFont="1" applyFill="1" applyBorder="1" applyAlignment="1">
      <alignment vertical="center"/>
    </xf>
    <xf numFmtId="0" fontId="0" fillId="2" borderId="2" xfId="0" applyFill="1" applyBorder="1"/>
    <xf numFmtId="2" fontId="0" fillId="2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 applyBorder="1"/>
    <xf numFmtId="2" fontId="0" fillId="2" borderId="0" xfId="0" applyNumberFormat="1" applyFont="1" applyFill="1" applyBorder="1"/>
    <xf numFmtId="4" fontId="0" fillId="2" borderId="2" xfId="0" applyNumberFormat="1" applyFont="1" applyFill="1" applyBorder="1"/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2" xfId="0" applyNumberFormat="1" applyFill="1" applyBorder="1" applyAlignment="1">
      <alignment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бычный_Акт передачи НЗС Приложение 4" xfId="1"/>
    <cellStyle name="Просмотренная гиперссылка" xfId="3" builtinId="9" hidden="1"/>
    <cellStyle name="Просмотренная гиперссылка" xfId="5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44"/>
  <sheetViews>
    <sheetView tabSelected="1" topLeftCell="I1" workbookViewId="0">
      <selection activeCell="N9" sqref="N9"/>
    </sheetView>
  </sheetViews>
  <sheetFormatPr baseColWidth="10" defaultColWidth="8.83203125" defaultRowHeight="14" x14ac:dyDescent="0"/>
  <cols>
    <col min="1" max="4" width="8.83203125" style="1"/>
    <col min="5" max="5" width="23.83203125" style="1" bestFit="1" customWidth="1"/>
    <col min="6" max="6" width="36.5" style="1" customWidth="1"/>
    <col min="7" max="7" width="16.5" style="1" customWidth="1"/>
    <col min="8" max="8" width="12" style="1" customWidth="1"/>
    <col min="9" max="9" width="11" style="1" customWidth="1"/>
    <col min="10" max="11" width="11.5" style="1" customWidth="1"/>
    <col min="12" max="12" width="8.83203125" style="1"/>
    <col min="13" max="13" width="9.1640625" style="1" customWidth="1"/>
    <col min="14" max="14" width="23.1640625" style="1" customWidth="1"/>
    <col min="15" max="15" width="33.5" style="1" customWidth="1"/>
    <col min="16" max="16" width="19.5" style="1" customWidth="1"/>
    <col min="17" max="17" width="14.5" style="1" customWidth="1"/>
    <col min="18" max="18" width="15.83203125" style="1" customWidth="1"/>
    <col min="19" max="19" width="14.5" style="1" customWidth="1"/>
    <col min="20" max="20" width="15.83203125" style="1" customWidth="1"/>
    <col min="21" max="263" width="8.83203125" style="1"/>
    <col min="264" max="264" width="23.83203125" style="1" bestFit="1" customWidth="1"/>
    <col min="265" max="265" width="44.6640625" style="1" customWidth="1"/>
    <col min="266" max="266" width="16.5" style="1" customWidth="1"/>
    <col min="267" max="268" width="8.83203125" style="1"/>
    <col min="269" max="269" width="9.1640625" style="1" customWidth="1"/>
    <col min="270" max="270" width="38.83203125" style="1" customWidth="1"/>
    <col min="271" max="271" width="33.5" style="1" customWidth="1"/>
    <col min="272" max="272" width="27.33203125" style="1" customWidth="1"/>
    <col min="273" max="519" width="8.83203125" style="1"/>
    <col min="520" max="520" width="23.83203125" style="1" bestFit="1" customWidth="1"/>
    <col min="521" max="521" width="44.6640625" style="1" customWidth="1"/>
    <col min="522" max="522" width="16.5" style="1" customWidth="1"/>
    <col min="523" max="524" width="8.83203125" style="1"/>
    <col min="525" max="525" width="9.1640625" style="1" customWidth="1"/>
    <col min="526" max="526" width="38.83203125" style="1" customWidth="1"/>
    <col min="527" max="527" width="33.5" style="1" customWidth="1"/>
    <col min="528" max="528" width="27.33203125" style="1" customWidth="1"/>
    <col min="529" max="775" width="8.83203125" style="1"/>
    <col min="776" max="776" width="23.83203125" style="1" bestFit="1" customWidth="1"/>
    <col min="777" max="777" width="44.6640625" style="1" customWidth="1"/>
    <col min="778" max="778" width="16.5" style="1" customWidth="1"/>
    <col min="779" max="780" width="8.83203125" style="1"/>
    <col min="781" max="781" width="9.1640625" style="1" customWidth="1"/>
    <col min="782" max="782" width="38.83203125" style="1" customWidth="1"/>
    <col min="783" max="783" width="33.5" style="1" customWidth="1"/>
    <col min="784" max="784" width="27.33203125" style="1" customWidth="1"/>
    <col min="785" max="1031" width="8.83203125" style="1"/>
    <col min="1032" max="1032" width="23.83203125" style="1" bestFit="1" customWidth="1"/>
    <col min="1033" max="1033" width="44.6640625" style="1" customWidth="1"/>
    <col min="1034" max="1034" width="16.5" style="1" customWidth="1"/>
    <col min="1035" max="1036" width="8.83203125" style="1"/>
    <col min="1037" max="1037" width="9.1640625" style="1" customWidth="1"/>
    <col min="1038" max="1038" width="38.83203125" style="1" customWidth="1"/>
    <col min="1039" max="1039" width="33.5" style="1" customWidth="1"/>
    <col min="1040" max="1040" width="27.33203125" style="1" customWidth="1"/>
    <col min="1041" max="1287" width="8.83203125" style="1"/>
    <col min="1288" max="1288" width="23.83203125" style="1" bestFit="1" customWidth="1"/>
    <col min="1289" max="1289" width="44.6640625" style="1" customWidth="1"/>
    <col min="1290" max="1290" width="16.5" style="1" customWidth="1"/>
    <col min="1291" max="1292" width="8.83203125" style="1"/>
    <col min="1293" max="1293" width="9.1640625" style="1" customWidth="1"/>
    <col min="1294" max="1294" width="38.83203125" style="1" customWidth="1"/>
    <col min="1295" max="1295" width="33.5" style="1" customWidth="1"/>
    <col min="1296" max="1296" width="27.33203125" style="1" customWidth="1"/>
    <col min="1297" max="1543" width="8.83203125" style="1"/>
    <col min="1544" max="1544" width="23.83203125" style="1" bestFit="1" customWidth="1"/>
    <col min="1545" max="1545" width="44.6640625" style="1" customWidth="1"/>
    <col min="1546" max="1546" width="16.5" style="1" customWidth="1"/>
    <col min="1547" max="1548" width="8.83203125" style="1"/>
    <col min="1549" max="1549" width="9.1640625" style="1" customWidth="1"/>
    <col min="1550" max="1550" width="38.83203125" style="1" customWidth="1"/>
    <col min="1551" max="1551" width="33.5" style="1" customWidth="1"/>
    <col min="1552" max="1552" width="27.33203125" style="1" customWidth="1"/>
    <col min="1553" max="1799" width="8.83203125" style="1"/>
    <col min="1800" max="1800" width="23.83203125" style="1" bestFit="1" customWidth="1"/>
    <col min="1801" max="1801" width="44.6640625" style="1" customWidth="1"/>
    <col min="1802" max="1802" width="16.5" style="1" customWidth="1"/>
    <col min="1803" max="1804" width="8.83203125" style="1"/>
    <col min="1805" max="1805" width="9.1640625" style="1" customWidth="1"/>
    <col min="1806" max="1806" width="38.83203125" style="1" customWidth="1"/>
    <col min="1807" max="1807" width="33.5" style="1" customWidth="1"/>
    <col min="1808" max="1808" width="27.33203125" style="1" customWidth="1"/>
    <col min="1809" max="2055" width="8.83203125" style="1"/>
    <col min="2056" max="2056" width="23.83203125" style="1" bestFit="1" customWidth="1"/>
    <col min="2057" max="2057" width="44.6640625" style="1" customWidth="1"/>
    <col min="2058" max="2058" width="16.5" style="1" customWidth="1"/>
    <col min="2059" max="2060" width="8.83203125" style="1"/>
    <col min="2061" max="2061" width="9.1640625" style="1" customWidth="1"/>
    <col min="2062" max="2062" width="38.83203125" style="1" customWidth="1"/>
    <col min="2063" max="2063" width="33.5" style="1" customWidth="1"/>
    <col min="2064" max="2064" width="27.33203125" style="1" customWidth="1"/>
    <col min="2065" max="2311" width="8.83203125" style="1"/>
    <col min="2312" max="2312" width="23.83203125" style="1" bestFit="1" customWidth="1"/>
    <col min="2313" max="2313" width="44.6640625" style="1" customWidth="1"/>
    <col min="2314" max="2314" width="16.5" style="1" customWidth="1"/>
    <col min="2315" max="2316" width="8.83203125" style="1"/>
    <col min="2317" max="2317" width="9.1640625" style="1" customWidth="1"/>
    <col min="2318" max="2318" width="38.83203125" style="1" customWidth="1"/>
    <col min="2319" max="2319" width="33.5" style="1" customWidth="1"/>
    <col min="2320" max="2320" width="27.33203125" style="1" customWidth="1"/>
    <col min="2321" max="2567" width="8.83203125" style="1"/>
    <col min="2568" max="2568" width="23.83203125" style="1" bestFit="1" customWidth="1"/>
    <col min="2569" max="2569" width="44.6640625" style="1" customWidth="1"/>
    <col min="2570" max="2570" width="16.5" style="1" customWidth="1"/>
    <col min="2571" max="2572" width="8.83203125" style="1"/>
    <col min="2573" max="2573" width="9.1640625" style="1" customWidth="1"/>
    <col min="2574" max="2574" width="38.83203125" style="1" customWidth="1"/>
    <col min="2575" max="2575" width="33.5" style="1" customWidth="1"/>
    <col min="2576" max="2576" width="27.33203125" style="1" customWidth="1"/>
    <col min="2577" max="2823" width="8.83203125" style="1"/>
    <col min="2824" max="2824" width="23.83203125" style="1" bestFit="1" customWidth="1"/>
    <col min="2825" max="2825" width="44.6640625" style="1" customWidth="1"/>
    <col min="2826" max="2826" width="16.5" style="1" customWidth="1"/>
    <col min="2827" max="2828" width="8.83203125" style="1"/>
    <col min="2829" max="2829" width="9.1640625" style="1" customWidth="1"/>
    <col min="2830" max="2830" width="38.83203125" style="1" customWidth="1"/>
    <col min="2831" max="2831" width="33.5" style="1" customWidth="1"/>
    <col min="2832" max="2832" width="27.33203125" style="1" customWidth="1"/>
    <col min="2833" max="3079" width="8.83203125" style="1"/>
    <col min="3080" max="3080" width="23.83203125" style="1" bestFit="1" customWidth="1"/>
    <col min="3081" max="3081" width="44.6640625" style="1" customWidth="1"/>
    <col min="3082" max="3082" width="16.5" style="1" customWidth="1"/>
    <col min="3083" max="3084" width="8.83203125" style="1"/>
    <col min="3085" max="3085" width="9.1640625" style="1" customWidth="1"/>
    <col min="3086" max="3086" width="38.83203125" style="1" customWidth="1"/>
    <col min="3087" max="3087" width="33.5" style="1" customWidth="1"/>
    <col min="3088" max="3088" width="27.33203125" style="1" customWidth="1"/>
    <col min="3089" max="3335" width="8.83203125" style="1"/>
    <col min="3336" max="3336" width="23.83203125" style="1" bestFit="1" customWidth="1"/>
    <col min="3337" max="3337" width="44.6640625" style="1" customWidth="1"/>
    <col min="3338" max="3338" width="16.5" style="1" customWidth="1"/>
    <col min="3339" max="3340" width="8.83203125" style="1"/>
    <col min="3341" max="3341" width="9.1640625" style="1" customWidth="1"/>
    <col min="3342" max="3342" width="38.83203125" style="1" customWidth="1"/>
    <col min="3343" max="3343" width="33.5" style="1" customWidth="1"/>
    <col min="3344" max="3344" width="27.33203125" style="1" customWidth="1"/>
    <col min="3345" max="3591" width="8.83203125" style="1"/>
    <col min="3592" max="3592" width="23.83203125" style="1" bestFit="1" customWidth="1"/>
    <col min="3593" max="3593" width="44.6640625" style="1" customWidth="1"/>
    <col min="3594" max="3594" width="16.5" style="1" customWidth="1"/>
    <col min="3595" max="3596" width="8.83203125" style="1"/>
    <col min="3597" max="3597" width="9.1640625" style="1" customWidth="1"/>
    <col min="3598" max="3598" width="38.83203125" style="1" customWidth="1"/>
    <col min="3599" max="3599" width="33.5" style="1" customWidth="1"/>
    <col min="3600" max="3600" width="27.33203125" style="1" customWidth="1"/>
    <col min="3601" max="3847" width="8.83203125" style="1"/>
    <col min="3848" max="3848" width="23.83203125" style="1" bestFit="1" customWidth="1"/>
    <col min="3849" max="3849" width="44.6640625" style="1" customWidth="1"/>
    <col min="3850" max="3850" width="16.5" style="1" customWidth="1"/>
    <col min="3851" max="3852" width="8.83203125" style="1"/>
    <col min="3853" max="3853" width="9.1640625" style="1" customWidth="1"/>
    <col min="3854" max="3854" width="38.83203125" style="1" customWidth="1"/>
    <col min="3855" max="3855" width="33.5" style="1" customWidth="1"/>
    <col min="3856" max="3856" width="27.33203125" style="1" customWidth="1"/>
    <col min="3857" max="4103" width="8.83203125" style="1"/>
    <col min="4104" max="4104" width="23.83203125" style="1" bestFit="1" customWidth="1"/>
    <col min="4105" max="4105" width="44.6640625" style="1" customWidth="1"/>
    <col min="4106" max="4106" width="16.5" style="1" customWidth="1"/>
    <col min="4107" max="4108" width="8.83203125" style="1"/>
    <col min="4109" max="4109" width="9.1640625" style="1" customWidth="1"/>
    <col min="4110" max="4110" width="38.83203125" style="1" customWidth="1"/>
    <col min="4111" max="4111" width="33.5" style="1" customWidth="1"/>
    <col min="4112" max="4112" width="27.33203125" style="1" customWidth="1"/>
    <col min="4113" max="4359" width="8.83203125" style="1"/>
    <col min="4360" max="4360" width="23.83203125" style="1" bestFit="1" customWidth="1"/>
    <col min="4361" max="4361" width="44.6640625" style="1" customWidth="1"/>
    <col min="4362" max="4362" width="16.5" style="1" customWidth="1"/>
    <col min="4363" max="4364" width="8.83203125" style="1"/>
    <col min="4365" max="4365" width="9.1640625" style="1" customWidth="1"/>
    <col min="4366" max="4366" width="38.83203125" style="1" customWidth="1"/>
    <col min="4367" max="4367" width="33.5" style="1" customWidth="1"/>
    <col min="4368" max="4368" width="27.33203125" style="1" customWidth="1"/>
    <col min="4369" max="4615" width="8.83203125" style="1"/>
    <col min="4616" max="4616" width="23.83203125" style="1" bestFit="1" customWidth="1"/>
    <col min="4617" max="4617" width="44.6640625" style="1" customWidth="1"/>
    <col min="4618" max="4618" width="16.5" style="1" customWidth="1"/>
    <col min="4619" max="4620" width="8.83203125" style="1"/>
    <col min="4621" max="4621" width="9.1640625" style="1" customWidth="1"/>
    <col min="4622" max="4622" width="38.83203125" style="1" customWidth="1"/>
    <col min="4623" max="4623" width="33.5" style="1" customWidth="1"/>
    <col min="4624" max="4624" width="27.33203125" style="1" customWidth="1"/>
    <col min="4625" max="4871" width="8.83203125" style="1"/>
    <col min="4872" max="4872" width="23.83203125" style="1" bestFit="1" customWidth="1"/>
    <col min="4873" max="4873" width="44.6640625" style="1" customWidth="1"/>
    <col min="4874" max="4874" width="16.5" style="1" customWidth="1"/>
    <col min="4875" max="4876" width="8.83203125" style="1"/>
    <col min="4877" max="4877" width="9.1640625" style="1" customWidth="1"/>
    <col min="4878" max="4878" width="38.83203125" style="1" customWidth="1"/>
    <col min="4879" max="4879" width="33.5" style="1" customWidth="1"/>
    <col min="4880" max="4880" width="27.33203125" style="1" customWidth="1"/>
    <col min="4881" max="5127" width="8.83203125" style="1"/>
    <col min="5128" max="5128" width="23.83203125" style="1" bestFit="1" customWidth="1"/>
    <col min="5129" max="5129" width="44.6640625" style="1" customWidth="1"/>
    <col min="5130" max="5130" width="16.5" style="1" customWidth="1"/>
    <col min="5131" max="5132" width="8.83203125" style="1"/>
    <col min="5133" max="5133" width="9.1640625" style="1" customWidth="1"/>
    <col min="5134" max="5134" width="38.83203125" style="1" customWidth="1"/>
    <col min="5135" max="5135" width="33.5" style="1" customWidth="1"/>
    <col min="5136" max="5136" width="27.33203125" style="1" customWidth="1"/>
    <col min="5137" max="5383" width="8.83203125" style="1"/>
    <col min="5384" max="5384" width="23.83203125" style="1" bestFit="1" customWidth="1"/>
    <col min="5385" max="5385" width="44.6640625" style="1" customWidth="1"/>
    <col min="5386" max="5386" width="16.5" style="1" customWidth="1"/>
    <col min="5387" max="5388" width="8.83203125" style="1"/>
    <col min="5389" max="5389" width="9.1640625" style="1" customWidth="1"/>
    <col min="5390" max="5390" width="38.83203125" style="1" customWidth="1"/>
    <col min="5391" max="5391" width="33.5" style="1" customWidth="1"/>
    <col min="5392" max="5392" width="27.33203125" style="1" customWidth="1"/>
    <col min="5393" max="5639" width="8.83203125" style="1"/>
    <col min="5640" max="5640" width="23.83203125" style="1" bestFit="1" customWidth="1"/>
    <col min="5641" max="5641" width="44.6640625" style="1" customWidth="1"/>
    <col min="5642" max="5642" width="16.5" style="1" customWidth="1"/>
    <col min="5643" max="5644" width="8.83203125" style="1"/>
    <col min="5645" max="5645" width="9.1640625" style="1" customWidth="1"/>
    <col min="5646" max="5646" width="38.83203125" style="1" customWidth="1"/>
    <col min="5647" max="5647" width="33.5" style="1" customWidth="1"/>
    <col min="5648" max="5648" width="27.33203125" style="1" customWidth="1"/>
    <col min="5649" max="5895" width="8.83203125" style="1"/>
    <col min="5896" max="5896" width="23.83203125" style="1" bestFit="1" customWidth="1"/>
    <col min="5897" max="5897" width="44.6640625" style="1" customWidth="1"/>
    <col min="5898" max="5898" width="16.5" style="1" customWidth="1"/>
    <col min="5899" max="5900" width="8.83203125" style="1"/>
    <col min="5901" max="5901" width="9.1640625" style="1" customWidth="1"/>
    <col min="5902" max="5902" width="38.83203125" style="1" customWidth="1"/>
    <col min="5903" max="5903" width="33.5" style="1" customWidth="1"/>
    <col min="5904" max="5904" width="27.33203125" style="1" customWidth="1"/>
    <col min="5905" max="6151" width="8.83203125" style="1"/>
    <col min="6152" max="6152" width="23.83203125" style="1" bestFit="1" customWidth="1"/>
    <col min="6153" max="6153" width="44.6640625" style="1" customWidth="1"/>
    <col min="6154" max="6154" width="16.5" style="1" customWidth="1"/>
    <col min="6155" max="6156" width="8.83203125" style="1"/>
    <col min="6157" max="6157" width="9.1640625" style="1" customWidth="1"/>
    <col min="6158" max="6158" width="38.83203125" style="1" customWidth="1"/>
    <col min="6159" max="6159" width="33.5" style="1" customWidth="1"/>
    <col min="6160" max="6160" width="27.33203125" style="1" customWidth="1"/>
    <col min="6161" max="6407" width="8.83203125" style="1"/>
    <col min="6408" max="6408" width="23.83203125" style="1" bestFit="1" customWidth="1"/>
    <col min="6409" max="6409" width="44.6640625" style="1" customWidth="1"/>
    <col min="6410" max="6410" width="16.5" style="1" customWidth="1"/>
    <col min="6411" max="6412" width="8.83203125" style="1"/>
    <col min="6413" max="6413" width="9.1640625" style="1" customWidth="1"/>
    <col min="6414" max="6414" width="38.83203125" style="1" customWidth="1"/>
    <col min="6415" max="6415" width="33.5" style="1" customWidth="1"/>
    <col min="6416" max="6416" width="27.33203125" style="1" customWidth="1"/>
    <col min="6417" max="6663" width="8.83203125" style="1"/>
    <col min="6664" max="6664" width="23.83203125" style="1" bestFit="1" customWidth="1"/>
    <col min="6665" max="6665" width="44.6640625" style="1" customWidth="1"/>
    <col min="6666" max="6666" width="16.5" style="1" customWidth="1"/>
    <col min="6667" max="6668" width="8.83203125" style="1"/>
    <col min="6669" max="6669" width="9.1640625" style="1" customWidth="1"/>
    <col min="6670" max="6670" width="38.83203125" style="1" customWidth="1"/>
    <col min="6671" max="6671" width="33.5" style="1" customWidth="1"/>
    <col min="6672" max="6672" width="27.33203125" style="1" customWidth="1"/>
    <col min="6673" max="6919" width="8.83203125" style="1"/>
    <col min="6920" max="6920" width="23.83203125" style="1" bestFit="1" customWidth="1"/>
    <col min="6921" max="6921" width="44.6640625" style="1" customWidth="1"/>
    <col min="6922" max="6922" width="16.5" style="1" customWidth="1"/>
    <col min="6923" max="6924" width="8.83203125" style="1"/>
    <col min="6925" max="6925" width="9.1640625" style="1" customWidth="1"/>
    <col min="6926" max="6926" width="38.83203125" style="1" customWidth="1"/>
    <col min="6927" max="6927" width="33.5" style="1" customWidth="1"/>
    <col min="6928" max="6928" width="27.33203125" style="1" customWidth="1"/>
    <col min="6929" max="7175" width="8.83203125" style="1"/>
    <col min="7176" max="7176" width="23.83203125" style="1" bestFit="1" customWidth="1"/>
    <col min="7177" max="7177" width="44.6640625" style="1" customWidth="1"/>
    <col min="7178" max="7178" width="16.5" style="1" customWidth="1"/>
    <col min="7179" max="7180" width="8.83203125" style="1"/>
    <col min="7181" max="7181" width="9.1640625" style="1" customWidth="1"/>
    <col min="7182" max="7182" width="38.83203125" style="1" customWidth="1"/>
    <col min="7183" max="7183" width="33.5" style="1" customWidth="1"/>
    <col min="7184" max="7184" width="27.33203125" style="1" customWidth="1"/>
    <col min="7185" max="7431" width="8.83203125" style="1"/>
    <col min="7432" max="7432" width="23.83203125" style="1" bestFit="1" customWidth="1"/>
    <col min="7433" max="7433" width="44.6640625" style="1" customWidth="1"/>
    <col min="7434" max="7434" width="16.5" style="1" customWidth="1"/>
    <col min="7435" max="7436" width="8.83203125" style="1"/>
    <col min="7437" max="7437" width="9.1640625" style="1" customWidth="1"/>
    <col min="7438" max="7438" width="38.83203125" style="1" customWidth="1"/>
    <col min="7439" max="7439" width="33.5" style="1" customWidth="1"/>
    <col min="7440" max="7440" width="27.33203125" style="1" customWidth="1"/>
    <col min="7441" max="7687" width="8.83203125" style="1"/>
    <col min="7688" max="7688" width="23.83203125" style="1" bestFit="1" customWidth="1"/>
    <col min="7689" max="7689" width="44.6640625" style="1" customWidth="1"/>
    <col min="7690" max="7690" width="16.5" style="1" customWidth="1"/>
    <col min="7691" max="7692" width="8.83203125" style="1"/>
    <col min="7693" max="7693" width="9.1640625" style="1" customWidth="1"/>
    <col min="7694" max="7694" width="38.83203125" style="1" customWidth="1"/>
    <col min="7695" max="7695" width="33.5" style="1" customWidth="1"/>
    <col min="7696" max="7696" width="27.33203125" style="1" customWidth="1"/>
    <col min="7697" max="7943" width="8.83203125" style="1"/>
    <col min="7944" max="7944" width="23.83203125" style="1" bestFit="1" customWidth="1"/>
    <col min="7945" max="7945" width="44.6640625" style="1" customWidth="1"/>
    <col min="7946" max="7946" width="16.5" style="1" customWidth="1"/>
    <col min="7947" max="7948" width="8.83203125" style="1"/>
    <col min="7949" max="7949" width="9.1640625" style="1" customWidth="1"/>
    <col min="7950" max="7950" width="38.83203125" style="1" customWidth="1"/>
    <col min="7951" max="7951" width="33.5" style="1" customWidth="1"/>
    <col min="7952" max="7952" width="27.33203125" style="1" customWidth="1"/>
    <col min="7953" max="8199" width="8.83203125" style="1"/>
    <col min="8200" max="8200" width="23.83203125" style="1" bestFit="1" customWidth="1"/>
    <col min="8201" max="8201" width="44.6640625" style="1" customWidth="1"/>
    <col min="8202" max="8202" width="16.5" style="1" customWidth="1"/>
    <col min="8203" max="8204" width="8.83203125" style="1"/>
    <col min="8205" max="8205" width="9.1640625" style="1" customWidth="1"/>
    <col min="8206" max="8206" width="38.83203125" style="1" customWidth="1"/>
    <col min="8207" max="8207" width="33.5" style="1" customWidth="1"/>
    <col min="8208" max="8208" width="27.33203125" style="1" customWidth="1"/>
    <col min="8209" max="8455" width="8.83203125" style="1"/>
    <col min="8456" max="8456" width="23.83203125" style="1" bestFit="1" customWidth="1"/>
    <col min="8457" max="8457" width="44.6640625" style="1" customWidth="1"/>
    <col min="8458" max="8458" width="16.5" style="1" customWidth="1"/>
    <col min="8459" max="8460" width="8.83203125" style="1"/>
    <col min="8461" max="8461" width="9.1640625" style="1" customWidth="1"/>
    <col min="8462" max="8462" width="38.83203125" style="1" customWidth="1"/>
    <col min="8463" max="8463" width="33.5" style="1" customWidth="1"/>
    <col min="8464" max="8464" width="27.33203125" style="1" customWidth="1"/>
    <col min="8465" max="8711" width="8.83203125" style="1"/>
    <col min="8712" max="8712" width="23.83203125" style="1" bestFit="1" customWidth="1"/>
    <col min="8713" max="8713" width="44.6640625" style="1" customWidth="1"/>
    <col min="8714" max="8714" width="16.5" style="1" customWidth="1"/>
    <col min="8715" max="8716" width="8.83203125" style="1"/>
    <col min="8717" max="8717" width="9.1640625" style="1" customWidth="1"/>
    <col min="8718" max="8718" width="38.83203125" style="1" customWidth="1"/>
    <col min="8719" max="8719" width="33.5" style="1" customWidth="1"/>
    <col min="8720" max="8720" width="27.33203125" style="1" customWidth="1"/>
    <col min="8721" max="8967" width="8.83203125" style="1"/>
    <col min="8968" max="8968" width="23.83203125" style="1" bestFit="1" customWidth="1"/>
    <col min="8969" max="8969" width="44.6640625" style="1" customWidth="1"/>
    <col min="8970" max="8970" width="16.5" style="1" customWidth="1"/>
    <col min="8971" max="8972" width="8.83203125" style="1"/>
    <col min="8973" max="8973" width="9.1640625" style="1" customWidth="1"/>
    <col min="8974" max="8974" width="38.83203125" style="1" customWidth="1"/>
    <col min="8975" max="8975" width="33.5" style="1" customWidth="1"/>
    <col min="8976" max="8976" width="27.33203125" style="1" customWidth="1"/>
    <col min="8977" max="9223" width="8.83203125" style="1"/>
    <col min="9224" max="9224" width="23.83203125" style="1" bestFit="1" customWidth="1"/>
    <col min="9225" max="9225" width="44.6640625" style="1" customWidth="1"/>
    <col min="9226" max="9226" width="16.5" style="1" customWidth="1"/>
    <col min="9227" max="9228" width="8.83203125" style="1"/>
    <col min="9229" max="9229" width="9.1640625" style="1" customWidth="1"/>
    <col min="9230" max="9230" width="38.83203125" style="1" customWidth="1"/>
    <col min="9231" max="9231" width="33.5" style="1" customWidth="1"/>
    <col min="9232" max="9232" width="27.33203125" style="1" customWidth="1"/>
    <col min="9233" max="9479" width="8.83203125" style="1"/>
    <col min="9480" max="9480" width="23.83203125" style="1" bestFit="1" customWidth="1"/>
    <col min="9481" max="9481" width="44.6640625" style="1" customWidth="1"/>
    <col min="9482" max="9482" width="16.5" style="1" customWidth="1"/>
    <col min="9483" max="9484" width="8.83203125" style="1"/>
    <col min="9485" max="9485" width="9.1640625" style="1" customWidth="1"/>
    <col min="9486" max="9486" width="38.83203125" style="1" customWidth="1"/>
    <col min="9487" max="9487" width="33.5" style="1" customWidth="1"/>
    <col min="9488" max="9488" width="27.33203125" style="1" customWidth="1"/>
    <col min="9489" max="9735" width="8.83203125" style="1"/>
    <col min="9736" max="9736" width="23.83203125" style="1" bestFit="1" customWidth="1"/>
    <col min="9737" max="9737" width="44.6640625" style="1" customWidth="1"/>
    <col min="9738" max="9738" width="16.5" style="1" customWidth="1"/>
    <col min="9739" max="9740" width="8.83203125" style="1"/>
    <col min="9741" max="9741" width="9.1640625" style="1" customWidth="1"/>
    <col min="9742" max="9742" width="38.83203125" style="1" customWidth="1"/>
    <col min="9743" max="9743" width="33.5" style="1" customWidth="1"/>
    <col min="9744" max="9744" width="27.33203125" style="1" customWidth="1"/>
    <col min="9745" max="9991" width="8.83203125" style="1"/>
    <col min="9992" max="9992" width="23.83203125" style="1" bestFit="1" customWidth="1"/>
    <col min="9993" max="9993" width="44.6640625" style="1" customWidth="1"/>
    <col min="9994" max="9994" width="16.5" style="1" customWidth="1"/>
    <col min="9995" max="9996" width="8.83203125" style="1"/>
    <col min="9997" max="9997" width="9.1640625" style="1" customWidth="1"/>
    <col min="9998" max="9998" width="38.83203125" style="1" customWidth="1"/>
    <col min="9999" max="9999" width="33.5" style="1" customWidth="1"/>
    <col min="10000" max="10000" width="27.33203125" style="1" customWidth="1"/>
    <col min="10001" max="10247" width="8.83203125" style="1"/>
    <col min="10248" max="10248" width="23.83203125" style="1" bestFit="1" customWidth="1"/>
    <col min="10249" max="10249" width="44.6640625" style="1" customWidth="1"/>
    <col min="10250" max="10250" width="16.5" style="1" customWidth="1"/>
    <col min="10251" max="10252" width="8.83203125" style="1"/>
    <col min="10253" max="10253" width="9.1640625" style="1" customWidth="1"/>
    <col min="10254" max="10254" width="38.83203125" style="1" customWidth="1"/>
    <col min="10255" max="10255" width="33.5" style="1" customWidth="1"/>
    <col min="10256" max="10256" width="27.33203125" style="1" customWidth="1"/>
    <col min="10257" max="10503" width="8.83203125" style="1"/>
    <col min="10504" max="10504" width="23.83203125" style="1" bestFit="1" customWidth="1"/>
    <col min="10505" max="10505" width="44.6640625" style="1" customWidth="1"/>
    <col min="10506" max="10506" width="16.5" style="1" customWidth="1"/>
    <col min="10507" max="10508" width="8.83203125" style="1"/>
    <col min="10509" max="10509" width="9.1640625" style="1" customWidth="1"/>
    <col min="10510" max="10510" width="38.83203125" style="1" customWidth="1"/>
    <col min="10511" max="10511" width="33.5" style="1" customWidth="1"/>
    <col min="10512" max="10512" width="27.33203125" style="1" customWidth="1"/>
    <col min="10513" max="10759" width="8.83203125" style="1"/>
    <col min="10760" max="10760" width="23.83203125" style="1" bestFit="1" customWidth="1"/>
    <col min="10761" max="10761" width="44.6640625" style="1" customWidth="1"/>
    <col min="10762" max="10762" width="16.5" style="1" customWidth="1"/>
    <col min="10763" max="10764" width="8.83203125" style="1"/>
    <col min="10765" max="10765" width="9.1640625" style="1" customWidth="1"/>
    <col min="10766" max="10766" width="38.83203125" style="1" customWidth="1"/>
    <col min="10767" max="10767" width="33.5" style="1" customWidth="1"/>
    <col min="10768" max="10768" width="27.33203125" style="1" customWidth="1"/>
    <col min="10769" max="11015" width="8.83203125" style="1"/>
    <col min="11016" max="11016" width="23.83203125" style="1" bestFit="1" customWidth="1"/>
    <col min="11017" max="11017" width="44.6640625" style="1" customWidth="1"/>
    <col min="11018" max="11018" width="16.5" style="1" customWidth="1"/>
    <col min="11019" max="11020" width="8.83203125" style="1"/>
    <col min="11021" max="11021" width="9.1640625" style="1" customWidth="1"/>
    <col min="11022" max="11022" width="38.83203125" style="1" customWidth="1"/>
    <col min="11023" max="11023" width="33.5" style="1" customWidth="1"/>
    <col min="11024" max="11024" width="27.33203125" style="1" customWidth="1"/>
    <col min="11025" max="11271" width="8.83203125" style="1"/>
    <col min="11272" max="11272" width="23.83203125" style="1" bestFit="1" customWidth="1"/>
    <col min="11273" max="11273" width="44.6640625" style="1" customWidth="1"/>
    <col min="11274" max="11274" width="16.5" style="1" customWidth="1"/>
    <col min="11275" max="11276" width="8.83203125" style="1"/>
    <col min="11277" max="11277" width="9.1640625" style="1" customWidth="1"/>
    <col min="11278" max="11278" width="38.83203125" style="1" customWidth="1"/>
    <col min="11279" max="11279" width="33.5" style="1" customWidth="1"/>
    <col min="11280" max="11280" width="27.33203125" style="1" customWidth="1"/>
    <col min="11281" max="11527" width="8.83203125" style="1"/>
    <col min="11528" max="11528" width="23.83203125" style="1" bestFit="1" customWidth="1"/>
    <col min="11529" max="11529" width="44.6640625" style="1" customWidth="1"/>
    <col min="11530" max="11530" width="16.5" style="1" customWidth="1"/>
    <col min="11531" max="11532" width="8.83203125" style="1"/>
    <col min="11533" max="11533" width="9.1640625" style="1" customWidth="1"/>
    <col min="11534" max="11534" width="38.83203125" style="1" customWidth="1"/>
    <col min="11535" max="11535" width="33.5" style="1" customWidth="1"/>
    <col min="11536" max="11536" width="27.33203125" style="1" customWidth="1"/>
    <col min="11537" max="11783" width="8.83203125" style="1"/>
    <col min="11784" max="11784" width="23.83203125" style="1" bestFit="1" customWidth="1"/>
    <col min="11785" max="11785" width="44.6640625" style="1" customWidth="1"/>
    <col min="11786" max="11786" width="16.5" style="1" customWidth="1"/>
    <col min="11787" max="11788" width="8.83203125" style="1"/>
    <col min="11789" max="11789" width="9.1640625" style="1" customWidth="1"/>
    <col min="11790" max="11790" width="38.83203125" style="1" customWidth="1"/>
    <col min="11791" max="11791" width="33.5" style="1" customWidth="1"/>
    <col min="11792" max="11792" width="27.33203125" style="1" customWidth="1"/>
    <col min="11793" max="12039" width="8.83203125" style="1"/>
    <col min="12040" max="12040" width="23.83203125" style="1" bestFit="1" customWidth="1"/>
    <col min="12041" max="12041" width="44.6640625" style="1" customWidth="1"/>
    <col min="12042" max="12042" width="16.5" style="1" customWidth="1"/>
    <col min="12043" max="12044" width="8.83203125" style="1"/>
    <col min="12045" max="12045" width="9.1640625" style="1" customWidth="1"/>
    <col min="12046" max="12046" width="38.83203125" style="1" customWidth="1"/>
    <col min="12047" max="12047" width="33.5" style="1" customWidth="1"/>
    <col min="12048" max="12048" width="27.33203125" style="1" customWidth="1"/>
    <col min="12049" max="12295" width="8.83203125" style="1"/>
    <col min="12296" max="12296" width="23.83203125" style="1" bestFit="1" customWidth="1"/>
    <col min="12297" max="12297" width="44.6640625" style="1" customWidth="1"/>
    <col min="12298" max="12298" width="16.5" style="1" customWidth="1"/>
    <col min="12299" max="12300" width="8.83203125" style="1"/>
    <col min="12301" max="12301" width="9.1640625" style="1" customWidth="1"/>
    <col min="12302" max="12302" width="38.83203125" style="1" customWidth="1"/>
    <col min="12303" max="12303" width="33.5" style="1" customWidth="1"/>
    <col min="12304" max="12304" width="27.33203125" style="1" customWidth="1"/>
    <col min="12305" max="12551" width="8.83203125" style="1"/>
    <col min="12552" max="12552" width="23.83203125" style="1" bestFit="1" customWidth="1"/>
    <col min="12553" max="12553" width="44.6640625" style="1" customWidth="1"/>
    <col min="12554" max="12554" width="16.5" style="1" customWidth="1"/>
    <col min="12555" max="12556" width="8.83203125" style="1"/>
    <col min="12557" max="12557" width="9.1640625" style="1" customWidth="1"/>
    <col min="12558" max="12558" width="38.83203125" style="1" customWidth="1"/>
    <col min="12559" max="12559" width="33.5" style="1" customWidth="1"/>
    <col min="12560" max="12560" width="27.33203125" style="1" customWidth="1"/>
    <col min="12561" max="12807" width="8.83203125" style="1"/>
    <col min="12808" max="12808" width="23.83203125" style="1" bestFit="1" customWidth="1"/>
    <col min="12809" max="12809" width="44.6640625" style="1" customWidth="1"/>
    <col min="12810" max="12810" width="16.5" style="1" customWidth="1"/>
    <col min="12811" max="12812" width="8.83203125" style="1"/>
    <col min="12813" max="12813" width="9.1640625" style="1" customWidth="1"/>
    <col min="12814" max="12814" width="38.83203125" style="1" customWidth="1"/>
    <col min="12815" max="12815" width="33.5" style="1" customWidth="1"/>
    <col min="12816" max="12816" width="27.33203125" style="1" customWidth="1"/>
    <col min="12817" max="13063" width="8.83203125" style="1"/>
    <col min="13064" max="13064" width="23.83203125" style="1" bestFit="1" customWidth="1"/>
    <col min="13065" max="13065" width="44.6640625" style="1" customWidth="1"/>
    <col min="13066" max="13066" width="16.5" style="1" customWidth="1"/>
    <col min="13067" max="13068" width="8.83203125" style="1"/>
    <col min="13069" max="13069" width="9.1640625" style="1" customWidth="1"/>
    <col min="13070" max="13070" width="38.83203125" style="1" customWidth="1"/>
    <col min="13071" max="13071" width="33.5" style="1" customWidth="1"/>
    <col min="13072" max="13072" width="27.33203125" style="1" customWidth="1"/>
    <col min="13073" max="13319" width="8.83203125" style="1"/>
    <col min="13320" max="13320" width="23.83203125" style="1" bestFit="1" customWidth="1"/>
    <col min="13321" max="13321" width="44.6640625" style="1" customWidth="1"/>
    <col min="13322" max="13322" width="16.5" style="1" customWidth="1"/>
    <col min="13323" max="13324" width="8.83203125" style="1"/>
    <col min="13325" max="13325" width="9.1640625" style="1" customWidth="1"/>
    <col min="13326" max="13326" width="38.83203125" style="1" customWidth="1"/>
    <col min="13327" max="13327" width="33.5" style="1" customWidth="1"/>
    <col min="13328" max="13328" width="27.33203125" style="1" customWidth="1"/>
    <col min="13329" max="13575" width="8.83203125" style="1"/>
    <col min="13576" max="13576" width="23.83203125" style="1" bestFit="1" customWidth="1"/>
    <col min="13577" max="13577" width="44.6640625" style="1" customWidth="1"/>
    <col min="13578" max="13578" width="16.5" style="1" customWidth="1"/>
    <col min="13579" max="13580" width="8.83203125" style="1"/>
    <col min="13581" max="13581" width="9.1640625" style="1" customWidth="1"/>
    <col min="13582" max="13582" width="38.83203125" style="1" customWidth="1"/>
    <col min="13583" max="13583" width="33.5" style="1" customWidth="1"/>
    <col min="13584" max="13584" width="27.33203125" style="1" customWidth="1"/>
    <col min="13585" max="13831" width="8.83203125" style="1"/>
    <col min="13832" max="13832" width="23.83203125" style="1" bestFit="1" customWidth="1"/>
    <col min="13833" max="13833" width="44.6640625" style="1" customWidth="1"/>
    <col min="13834" max="13834" width="16.5" style="1" customWidth="1"/>
    <col min="13835" max="13836" width="8.83203125" style="1"/>
    <col min="13837" max="13837" width="9.1640625" style="1" customWidth="1"/>
    <col min="13838" max="13838" width="38.83203125" style="1" customWidth="1"/>
    <col min="13839" max="13839" width="33.5" style="1" customWidth="1"/>
    <col min="13840" max="13840" width="27.33203125" style="1" customWidth="1"/>
    <col min="13841" max="14087" width="8.83203125" style="1"/>
    <col min="14088" max="14088" width="23.83203125" style="1" bestFit="1" customWidth="1"/>
    <col min="14089" max="14089" width="44.6640625" style="1" customWidth="1"/>
    <col min="14090" max="14090" width="16.5" style="1" customWidth="1"/>
    <col min="14091" max="14092" width="8.83203125" style="1"/>
    <col min="14093" max="14093" width="9.1640625" style="1" customWidth="1"/>
    <col min="14094" max="14094" width="38.83203125" style="1" customWidth="1"/>
    <col min="14095" max="14095" width="33.5" style="1" customWidth="1"/>
    <col min="14096" max="14096" width="27.33203125" style="1" customWidth="1"/>
    <col min="14097" max="14343" width="8.83203125" style="1"/>
    <col min="14344" max="14344" width="23.83203125" style="1" bestFit="1" customWidth="1"/>
    <col min="14345" max="14345" width="44.6640625" style="1" customWidth="1"/>
    <col min="14346" max="14346" width="16.5" style="1" customWidth="1"/>
    <col min="14347" max="14348" width="8.83203125" style="1"/>
    <col min="14349" max="14349" width="9.1640625" style="1" customWidth="1"/>
    <col min="14350" max="14350" width="38.83203125" style="1" customWidth="1"/>
    <col min="14351" max="14351" width="33.5" style="1" customWidth="1"/>
    <col min="14352" max="14352" width="27.33203125" style="1" customWidth="1"/>
    <col min="14353" max="14599" width="8.83203125" style="1"/>
    <col min="14600" max="14600" width="23.83203125" style="1" bestFit="1" customWidth="1"/>
    <col min="14601" max="14601" width="44.6640625" style="1" customWidth="1"/>
    <col min="14602" max="14602" width="16.5" style="1" customWidth="1"/>
    <col min="14603" max="14604" width="8.83203125" style="1"/>
    <col min="14605" max="14605" width="9.1640625" style="1" customWidth="1"/>
    <col min="14606" max="14606" width="38.83203125" style="1" customWidth="1"/>
    <col min="14607" max="14607" width="33.5" style="1" customWidth="1"/>
    <col min="14608" max="14608" width="27.33203125" style="1" customWidth="1"/>
    <col min="14609" max="14855" width="8.83203125" style="1"/>
    <col min="14856" max="14856" width="23.83203125" style="1" bestFit="1" customWidth="1"/>
    <col min="14857" max="14857" width="44.6640625" style="1" customWidth="1"/>
    <col min="14858" max="14858" width="16.5" style="1" customWidth="1"/>
    <col min="14859" max="14860" width="8.83203125" style="1"/>
    <col min="14861" max="14861" width="9.1640625" style="1" customWidth="1"/>
    <col min="14862" max="14862" width="38.83203125" style="1" customWidth="1"/>
    <col min="14863" max="14863" width="33.5" style="1" customWidth="1"/>
    <col min="14864" max="14864" width="27.33203125" style="1" customWidth="1"/>
    <col min="14865" max="15111" width="8.83203125" style="1"/>
    <col min="15112" max="15112" width="23.83203125" style="1" bestFit="1" customWidth="1"/>
    <col min="15113" max="15113" width="44.6640625" style="1" customWidth="1"/>
    <col min="15114" max="15114" width="16.5" style="1" customWidth="1"/>
    <col min="15115" max="15116" width="8.83203125" style="1"/>
    <col min="15117" max="15117" width="9.1640625" style="1" customWidth="1"/>
    <col min="15118" max="15118" width="38.83203125" style="1" customWidth="1"/>
    <col min="15119" max="15119" width="33.5" style="1" customWidth="1"/>
    <col min="15120" max="15120" width="27.33203125" style="1" customWidth="1"/>
    <col min="15121" max="15367" width="8.83203125" style="1"/>
    <col min="15368" max="15368" width="23.83203125" style="1" bestFit="1" customWidth="1"/>
    <col min="15369" max="15369" width="44.6640625" style="1" customWidth="1"/>
    <col min="15370" max="15370" width="16.5" style="1" customWidth="1"/>
    <col min="15371" max="15372" width="8.83203125" style="1"/>
    <col min="15373" max="15373" width="9.1640625" style="1" customWidth="1"/>
    <col min="15374" max="15374" width="38.83203125" style="1" customWidth="1"/>
    <col min="15375" max="15375" width="33.5" style="1" customWidth="1"/>
    <col min="15376" max="15376" width="27.33203125" style="1" customWidth="1"/>
    <col min="15377" max="15623" width="8.83203125" style="1"/>
    <col min="15624" max="15624" width="23.83203125" style="1" bestFit="1" customWidth="1"/>
    <col min="15625" max="15625" width="44.6640625" style="1" customWidth="1"/>
    <col min="15626" max="15626" width="16.5" style="1" customWidth="1"/>
    <col min="15627" max="15628" width="8.83203125" style="1"/>
    <col min="15629" max="15629" width="9.1640625" style="1" customWidth="1"/>
    <col min="15630" max="15630" width="38.83203125" style="1" customWidth="1"/>
    <col min="15631" max="15631" width="33.5" style="1" customWidth="1"/>
    <col min="15632" max="15632" width="27.33203125" style="1" customWidth="1"/>
    <col min="15633" max="15879" width="8.83203125" style="1"/>
    <col min="15880" max="15880" width="23.83203125" style="1" bestFit="1" customWidth="1"/>
    <col min="15881" max="15881" width="44.6640625" style="1" customWidth="1"/>
    <col min="15882" max="15882" width="16.5" style="1" customWidth="1"/>
    <col min="15883" max="15884" width="8.83203125" style="1"/>
    <col min="15885" max="15885" width="9.1640625" style="1" customWidth="1"/>
    <col min="15886" max="15886" width="38.83203125" style="1" customWidth="1"/>
    <col min="15887" max="15887" width="33.5" style="1" customWidth="1"/>
    <col min="15888" max="15888" width="27.33203125" style="1" customWidth="1"/>
    <col min="15889" max="16135" width="8.83203125" style="1"/>
    <col min="16136" max="16136" width="23.83203125" style="1" bestFit="1" customWidth="1"/>
    <col min="16137" max="16137" width="44.6640625" style="1" customWidth="1"/>
    <col min="16138" max="16138" width="16.5" style="1" customWidth="1"/>
    <col min="16139" max="16140" width="8.83203125" style="1"/>
    <col min="16141" max="16141" width="9.1640625" style="1" customWidth="1"/>
    <col min="16142" max="16142" width="38.83203125" style="1" customWidth="1"/>
    <col min="16143" max="16143" width="33.5" style="1" customWidth="1"/>
    <col min="16144" max="16144" width="27.33203125" style="1" customWidth="1"/>
    <col min="16145" max="16384" width="8.83203125" style="1"/>
  </cols>
  <sheetData>
    <row r="1" spans="5:20">
      <c r="F1" s="6" t="s">
        <v>37</v>
      </c>
      <c r="N1" s="6" t="s">
        <v>38</v>
      </c>
    </row>
    <row r="2" spans="5:20">
      <c r="N2" s="6"/>
    </row>
    <row r="3" spans="5:20">
      <c r="N3" s="6"/>
    </row>
    <row r="4" spans="5:20" ht="15" thickBot="1">
      <c r="N4" s="6"/>
    </row>
    <row r="5" spans="5:20" ht="14" customHeight="1">
      <c r="E5" s="25" t="s">
        <v>24</v>
      </c>
      <c r="F5" s="27" t="s">
        <v>25</v>
      </c>
      <c r="G5" s="29" t="s">
        <v>26</v>
      </c>
      <c r="H5" s="30"/>
      <c r="I5" s="30"/>
      <c r="J5" s="30"/>
      <c r="K5" s="31"/>
      <c r="N5" s="25" t="s">
        <v>24</v>
      </c>
      <c r="O5" s="27" t="s">
        <v>25</v>
      </c>
      <c r="P5" s="29" t="s">
        <v>26</v>
      </c>
      <c r="Q5" s="30"/>
      <c r="R5" s="30"/>
      <c r="S5" s="30"/>
      <c r="T5" s="31"/>
    </row>
    <row r="6" spans="5:20">
      <c r="E6" s="26"/>
      <c r="F6" s="28"/>
      <c r="G6" s="32"/>
      <c r="H6" s="33"/>
      <c r="I6" s="33"/>
      <c r="J6" s="33"/>
      <c r="K6" s="34"/>
      <c r="N6" s="26"/>
      <c r="O6" s="28"/>
      <c r="P6" s="32"/>
      <c r="Q6" s="33"/>
      <c r="R6" s="33"/>
      <c r="S6" s="33"/>
      <c r="T6" s="34"/>
    </row>
    <row r="7" spans="5:20" ht="15" customHeight="1">
      <c r="E7" s="26"/>
      <c r="F7" s="28"/>
      <c r="G7" s="16" t="s">
        <v>27</v>
      </c>
      <c r="H7" s="16" t="s">
        <v>28</v>
      </c>
      <c r="I7" s="16" t="s">
        <v>29</v>
      </c>
      <c r="J7" s="16" t="s">
        <v>30</v>
      </c>
      <c r="K7" s="16" t="s">
        <v>31</v>
      </c>
      <c r="N7" s="26"/>
      <c r="O7" s="28"/>
      <c r="P7" s="16" t="s">
        <v>27</v>
      </c>
      <c r="Q7" s="16" t="s">
        <v>28</v>
      </c>
      <c r="R7" s="16" t="s">
        <v>29</v>
      </c>
      <c r="S7" s="16" t="s">
        <v>30</v>
      </c>
      <c r="T7" s="16" t="s">
        <v>31</v>
      </c>
    </row>
    <row r="8" spans="5:20">
      <c r="E8" s="17">
        <v>1</v>
      </c>
      <c r="F8" s="18">
        <v>2</v>
      </c>
      <c r="G8" s="19" t="s">
        <v>33</v>
      </c>
      <c r="H8" s="20" t="s">
        <v>34</v>
      </c>
      <c r="I8" s="20" t="s">
        <v>35</v>
      </c>
      <c r="J8" s="20" t="s">
        <v>32</v>
      </c>
      <c r="K8" s="20" t="s">
        <v>36</v>
      </c>
      <c r="N8" s="17">
        <v>1</v>
      </c>
      <c r="O8" s="18">
        <v>2</v>
      </c>
      <c r="P8" s="19" t="s">
        <v>33</v>
      </c>
      <c r="Q8" s="19" t="s">
        <v>34</v>
      </c>
      <c r="R8" s="19" t="s">
        <v>35</v>
      </c>
      <c r="S8" s="19" t="s">
        <v>32</v>
      </c>
      <c r="T8" s="19" t="s">
        <v>36</v>
      </c>
    </row>
    <row r="9" spans="5:20">
      <c r="E9" s="4" t="s">
        <v>1</v>
      </c>
      <c r="F9" s="5" t="s">
        <v>19</v>
      </c>
      <c r="G9" s="3">
        <v>2000</v>
      </c>
      <c r="H9" s="24">
        <v>100</v>
      </c>
      <c r="I9" s="24">
        <v>900</v>
      </c>
      <c r="J9" s="24">
        <v>1000</v>
      </c>
      <c r="K9" s="24">
        <v>0</v>
      </c>
      <c r="N9" s="35" t="str">
        <f>VLOOKUP($E9,$N$30:$T$44,N$8,0)</f>
        <v>0500-1-3-7</v>
      </c>
      <c r="O9" s="35" t="str">
        <f t="shared" ref="O9:T9" si="0">VLOOKUP($E9,$N$30:$T$44,O$8,0)</f>
        <v>КТП-10</v>
      </c>
      <c r="P9" s="35">
        <f t="shared" si="0"/>
        <v>2100</v>
      </c>
      <c r="Q9" s="35">
        <f t="shared" si="0"/>
        <v>200</v>
      </c>
      <c r="R9" s="35">
        <f t="shared" si="0"/>
        <v>900</v>
      </c>
      <c r="S9" s="35">
        <f t="shared" si="0"/>
        <v>1000</v>
      </c>
      <c r="T9" s="35">
        <f t="shared" si="0"/>
        <v>0</v>
      </c>
    </row>
    <row r="10" spans="5:20">
      <c r="E10" s="4" t="s">
        <v>2</v>
      </c>
      <c r="F10" s="5" t="s">
        <v>13</v>
      </c>
      <c r="G10" s="3">
        <v>500</v>
      </c>
      <c r="H10" s="24">
        <v>0</v>
      </c>
      <c r="I10" s="24">
        <v>50</v>
      </c>
      <c r="J10" s="24">
        <v>450</v>
      </c>
      <c r="K10" s="24">
        <v>0</v>
      </c>
      <c r="N10" s="35" t="str">
        <f t="shared" ref="N10:T20" si="1">VLOOKUP($E10,$N$30:$T$44,N$8,0)</f>
        <v>0500-1-3-8</v>
      </c>
      <c r="O10" s="35" t="str">
        <f t="shared" si="1"/>
        <v>Изолятор опорный 200-500</v>
      </c>
      <c r="P10" s="35">
        <f t="shared" si="1"/>
        <v>500</v>
      </c>
      <c r="Q10" s="35">
        <f t="shared" si="1"/>
        <v>0</v>
      </c>
      <c r="R10" s="35">
        <f t="shared" si="1"/>
        <v>50</v>
      </c>
      <c r="S10" s="35">
        <f t="shared" si="1"/>
        <v>450</v>
      </c>
      <c r="T10" s="35">
        <f t="shared" si="1"/>
        <v>0</v>
      </c>
    </row>
    <row r="11" spans="5:20">
      <c r="E11" s="4" t="s">
        <v>3</v>
      </c>
      <c r="F11" s="5" t="s">
        <v>14</v>
      </c>
      <c r="G11" s="3">
        <v>600</v>
      </c>
      <c r="H11" s="24">
        <v>0</v>
      </c>
      <c r="I11" s="24">
        <v>50</v>
      </c>
      <c r="J11" s="24">
        <v>550</v>
      </c>
      <c r="K11" s="24">
        <v>0</v>
      </c>
      <c r="N11" s="35" t="str">
        <f t="shared" si="1"/>
        <v>0500-1-3-9</v>
      </c>
      <c r="O11" s="35" t="str">
        <f t="shared" si="1"/>
        <v>Изолятор опорный 200-550</v>
      </c>
      <c r="P11" s="35">
        <f t="shared" si="1"/>
        <v>600</v>
      </c>
      <c r="Q11" s="35">
        <f t="shared" si="1"/>
        <v>0</v>
      </c>
      <c r="R11" s="35">
        <f t="shared" si="1"/>
        <v>50</v>
      </c>
      <c r="S11" s="35">
        <f t="shared" si="1"/>
        <v>550</v>
      </c>
      <c r="T11" s="35">
        <f t="shared" si="1"/>
        <v>0</v>
      </c>
    </row>
    <row r="12" spans="5:20">
      <c r="E12" s="4" t="s">
        <v>4</v>
      </c>
      <c r="F12" s="5" t="s">
        <v>15</v>
      </c>
      <c r="G12" s="3">
        <v>700</v>
      </c>
      <c r="H12" s="24">
        <v>0</v>
      </c>
      <c r="I12" s="24">
        <v>50</v>
      </c>
      <c r="J12" s="24">
        <v>650</v>
      </c>
      <c r="K12" s="24">
        <v>0</v>
      </c>
      <c r="N12" s="35" t="str">
        <f t="shared" si="1"/>
        <v>0500-1-3-10</v>
      </c>
      <c r="O12" s="35" t="str">
        <f t="shared" si="1"/>
        <v>Изолятор опорный 200-600</v>
      </c>
      <c r="P12" s="35">
        <f t="shared" si="1"/>
        <v>700</v>
      </c>
      <c r="Q12" s="35">
        <f t="shared" si="1"/>
        <v>0</v>
      </c>
      <c r="R12" s="35">
        <f t="shared" si="1"/>
        <v>50</v>
      </c>
      <c r="S12" s="35">
        <f t="shared" si="1"/>
        <v>650</v>
      </c>
      <c r="T12" s="35">
        <f t="shared" si="1"/>
        <v>0</v>
      </c>
    </row>
    <row r="13" spans="5:20">
      <c r="E13" s="4" t="s">
        <v>5</v>
      </c>
      <c r="F13" s="5" t="s">
        <v>16</v>
      </c>
      <c r="G13" s="3">
        <v>800</v>
      </c>
      <c r="H13" s="24">
        <v>0</v>
      </c>
      <c r="I13" s="24">
        <v>50</v>
      </c>
      <c r="J13" s="24">
        <v>750</v>
      </c>
      <c r="K13" s="24">
        <v>0</v>
      </c>
      <c r="N13" s="35" t="str">
        <f t="shared" si="1"/>
        <v>0500-1-3-11</v>
      </c>
      <c r="O13" s="35" t="str">
        <f t="shared" si="1"/>
        <v>Изолятор опорный 200-650</v>
      </c>
      <c r="P13" s="35">
        <f t="shared" si="1"/>
        <v>800</v>
      </c>
      <c r="Q13" s="35">
        <f t="shared" si="1"/>
        <v>0</v>
      </c>
      <c r="R13" s="35">
        <f t="shared" si="1"/>
        <v>50</v>
      </c>
      <c r="S13" s="35">
        <f t="shared" si="1"/>
        <v>750</v>
      </c>
      <c r="T13" s="35">
        <f t="shared" si="1"/>
        <v>0</v>
      </c>
    </row>
    <row r="14" spans="5:20">
      <c r="E14" s="4" t="s">
        <v>6</v>
      </c>
      <c r="F14" s="5" t="s">
        <v>17</v>
      </c>
      <c r="G14" s="3">
        <v>900</v>
      </c>
      <c r="H14" s="24">
        <v>0</v>
      </c>
      <c r="I14" s="24">
        <v>50</v>
      </c>
      <c r="J14" s="24">
        <v>850</v>
      </c>
      <c r="K14" s="24">
        <v>0</v>
      </c>
      <c r="N14" s="35" t="str">
        <f t="shared" si="1"/>
        <v>0500-1-3-12</v>
      </c>
      <c r="O14" s="35" t="str">
        <f t="shared" si="1"/>
        <v>Изолятор опорный 200-700</v>
      </c>
      <c r="P14" s="35">
        <f t="shared" si="1"/>
        <v>900</v>
      </c>
      <c r="Q14" s="35">
        <f t="shared" si="1"/>
        <v>0</v>
      </c>
      <c r="R14" s="35">
        <f t="shared" si="1"/>
        <v>50</v>
      </c>
      <c r="S14" s="35">
        <f t="shared" si="1"/>
        <v>850</v>
      </c>
      <c r="T14" s="35">
        <f t="shared" si="1"/>
        <v>0</v>
      </c>
    </row>
    <row r="15" spans="5:20">
      <c r="E15" s="4" t="s">
        <v>7</v>
      </c>
      <c r="F15" s="5" t="s">
        <v>18</v>
      </c>
      <c r="G15" s="3">
        <v>1000</v>
      </c>
      <c r="H15" s="24">
        <v>0</v>
      </c>
      <c r="I15" s="24">
        <v>50</v>
      </c>
      <c r="J15" s="24">
        <v>950</v>
      </c>
      <c r="K15" s="24">
        <v>0</v>
      </c>
      <c r="N15" s="35" t="str">
        <f t="shared" si="1"/>
        <v>0500-1-3-13</v>
      </c>
      <c r="O15" s="35" t="str">
        <f t="shared" si="1"/>
        <v>Изолятор опорный 200-800</v>
      </c>
      <c r="P15" s="35">
        <f t="shared" si="1"/>
        <v>1000</v>
      </c>
      <c r="Q15" s="35">
        <f t="shared" si="1"/>
        <v>0</v>
      </c>
      <c r="R15" s="35">
        <f t="shared" si="1"/>
        <v>50</v>
      </c>
      <c r="S15" s="35">
        <f t="shared" si="1"/>
        <v>950</v>
      </c>
      <c r="T15" s="35">
        <f t="shared" si="1"/>
        <v>0</v>
      </c>
    </row>
    <row r="16" spans="5:20">
      <c r="E16" s="4" t="s">
        <v>8</v>
      </c>
      <c r="F16" s="5" t="s">
        <v>13</v>
      </c>
      <c r="G16" s="3">
        <v>1500</v>
      </c>
      <c r="H16" s="24">
        <v>0</v>
      </c>
      <c r="I16" s="24">
        <v>50</v>
      </c>
      <c r="J16" s="24">
        <v>1350</v>
      </c>
      <c r="K16" s="24">
        <v>100</v>
      </c>
      <c r="N16" s="35" t="str">
        <f t="shared" si="1"/>
        <v>0500-1-3-14</v>
      </c>
      <c r="O16" s="35" t="str">
        <f t="shared" si="1"/>
        <v>Изолятор опорный 200-500</v>
      </c>
      <c r="P16" s="35">
        <f t="shared" si="1"/>
        <v>1500</v>
      </c>
      <c r="Q16" s="35">
        <f t="shared" si="1"/>
        <v>0</v>
      </c>
      <c r="R16" s="35">
        <f t="shared" si="1"/>
        <v>50</v>
      </c>
      <c r="S16" s="35">
        <f t="shared" si="1"/>
        <v>1350</v>
      </c>
      <c r="T16" s="35">
        <f t="shared" si="1"/>
        <v>100</v>
      </c>
    </row>
    <row r="17" spans="5:20">
      <c r="E17" s="4" t="s">
        <v>9</v>
      </c>
      <c r="F17" s="2" t="s">
        <v>0</v>
      </c>
      <c r="G17" s="3">
        <v>2000</v>
      </c>
      <c r="H17" s="24">
        <v>0</v>
      </c>
      <c r="I17" s="24">
        <v>50</v>
      </c>
      <c r="J17" s="24">
        <v>1950</v>
      </c>
      <c r="K17" s="24">
        <v>0</v>
      </c>
      <c r="N17" s="35" t="str">
        <f t="shared" si="1"/>
        <v>0500-1-3-15</v>
      </c>
      <c r="O17" s="35" t="str">
        <f t="shared" si="1"/>
        <v>Изолятор опорный ОСК-110-Б-01-2</v>
      </c>
      <c r="P17" s="35">
        <f t="shared" si="1"/>
        <v>2000</v>
      </c>
      <c r="Q17" s="35">
        <f t="shared" si="1"/>
        <v>0</v>
      </c>
      <c r="R17" s="35">
        <f t="shared" si="1"/>
        <v>50</v>
      </c>
      <c r="S17" s="35">
        <f t="shared" si="1"/>
        <v>1950</v>
      </c>
      <c r="T17" s="35">
        <f t="shared" si="1"/>
        <v>0</v>
      </c>
    </row>
    <row r="18" spans="5:20">
      <c r="E18" s="4" t="s">
        <v>10</v>
      </c>
      <c r="F18" s="2" t="s">
        <v>0</v>
      </c>
      <c r="G18" s="3">
        <v>2000</v>
      </c>
      <c r="H18" s="24">
        <v>0</v>
      </c>
      <c r="I18" s="24">
        <v>50</v>
      </c>
      <c r="J18" s="24">
        <v>1950</v>
      </c>
      <c r="K18" s="24">
        <v>0</v>
      </c>
      <c r="N18" s="35" t="str">
        <f t="shared" si="1"/>
        <v>0500-1-3-16</v>
      </c>
      <c r="O18" s="35" t="str">
        <f t="shared" si="1"/>
        <v>Изолятор опорный ОСК-110-Б-01-2</v>
      </c>
      <c r="P18" s="35">
        <f t="shared" si="1"/>
        <v>2000</v>
      </c>
      <c r="Q18" s="35">
        <f t="shared" si="1"/>
        <v>0</v>
      </c>
      <c r="R18" s="35">
        <f t="shared" si="1"/>
        <v>50</v>
      </c>
      <c r="S18" s="35">
        <f t="shared" si="1"/>
        <v>1950</v>
      </c>
      <c r="T18" s="35">
        <f t="shared" si="1"/>
        <v>0</v>
      </c>
    </row>
    <row r="19" spans="5:20">
      <c r="E19" s="4" t="s">
        <v>11</v>
      </c>
      <c r="F19" s="2" t="s">
        <v>0</v>
      </c>
      <c r="G19" s="3">
        <v>2000</v>
      </c>
      <c r="H19" s="24">
        <v>0</v>
      </c>
      <c r="I19" s="24">
        <v>50</v>
      </c>
      <c r="J19" s="24">
        <v>1950</v>
      </c>
      <c r="K19" s="24">
        <v>0</v>
      </c>
      <c r="N19" s="35" t="str">
        <f t="shared" si="1"/>
        <v>0500-1-3-17</v>
      </c>
      <c r="O19" s="35" t="str">
        <f t="shared" si="1"/>
        <v>Изолятор опорный ОСК-110-Б-01-2</v>
      </c>
      <c r="P19" s="35">
        <f t="shared" si="1"/>
        <v>2000</v>
      </c>
      <c r="Q19" s="35">
        <f t="shared" si="1"/>
        <v>0</v>
      </c>
      <c r="R19" s="35">
        <f t="shared" si="1"/>
        <v>50</v>
      </c>
      <c r="S19" s="35">
        <f t="shared" si="1"/>
        <v>1950</v>
      </c>
      <c r="T19" s="35">
        <f t="shared" si="1"/>
        <v>0</v>
      </c>
    </row>
    <row r="20" spans="5:20">
      <c r="E20" s="8" t="s">
        <v>12</v>
      </c>
      <c r="F20" s="9" t="s">
        <v>0</v>
      </c>
      <c r="G20" s="10">
        <v>2000</v>
      </c>
      <c r="H20" s="24">
        <v>0</v>
      </c>
      <c r="I20" s="24">
        <v>50</v>
      </c>
      <c r="J20" s="24">
        <v>1950</v>
      </c>
      <c r="K20" s="24">
        <v>0</v>
      </c>
      <c r="N20" s="35" t="str">
        <f t="shared" si="1"/>
        <v>0500-1-3-18</v>
      </c>
      <c r="O20" s="35" t="str">
        <f t="shared" si="1"/>
        <v>Изолятор опорный ОСК-110-Б-01-2</v>
      </c>
      <c r="P20" s="35">
        <f t="shared" si="1"/>
        <v>2000</v>
      </c>
      <c r="Q20" s="35">
        <f t="shared" si="1"/>
        <v>0</v>
      </c>
      <c r="R20" s="35">
        <f t="shared" si="1"/>
        <v>50</v>
      </c>
      <c r="S20" s="35">
        <f t="shared" si="1"/>
        <v>1950</v>
      </c>
      <c r="T20" s="35">
        <f t="shared" si="1"/>
        <v>0</v>
      </c>
    </row>
    <row r="21" spans="5:20">
      <c r="E21" s="11"/>
      <c r="F21" s="12"/>
      <c r="G21" s="13"/>
      <c r="N21" s="21"/>
      <c r="O21" s="21"/>
      <c r="P21" s="21"/>
      <c r="Q21" s="21"/>
      <c r="R21" s="21"/>
      <c r="S21" s="21"/>
      <c r="T21" s="21"/>
    </row>
    <row r="22" spans="5:20">
      <c r="N22" s="22"/>
      <c r="O22" s="22"/>
      <c r="P22" s="23"/>
      <c r="Q22" s="21"/>
      <c r="R22" s="21"/>
      <c r="S22" s="21"/>
      <c r="T22" s="21"/>
    </row>
    <row r="23" spans="5:20">
      <c r="N23" s="22"/>
      <c r="O23" s="22"/>
      <c r="P23" s="23"/>
      <c r="Q23" s="21"/>
      <c r="R23" s="21"/>
      <c r="S23" s="21"/>
      <c r="T23" s="21"/>
    </row>
    <row r="25" spans="5:20" ht="15" thickBot="1"/>
    <row r="26" spans="5:20">
      <c r="N26" s="25" t="s">
        <v>24</v>
      </c>
      <c r="O26" s="27" t="s">
        <v>25</v>
      </c>
      <c r="P26" s="29" t="s">
        <v>26</v>
      </c>
      <c r="Q26" s="30"/>
      <c r="R26" s="30"/>
      <c r="S26" s="30"/>
      <c r="T26" s="31"/>
    </row>
    <row r="27" spans="5:20">
      <c r="N27" s="26"/>
      <c r="O27" s="28"/>
      <c r="P27" s="32"/>
      <c r="Q27" s="33"/>
      <c r="R27" s="33"/>
      <c r="S27" s="33"/>
      <c r="T27" s="34"/>
    </row>
    <row r="28" spans="5:20" ht="26">
      <c r="N28" s="26"/>
      <c r="O28" s="28"/>
      <c r="P28" s="16" t="s">
        <v>27</v>
      </c>
      <c r="Q28" s="16" t="s">
        <v>28</v>
      </c>
      <c r="R28" s="16" t="s">
        <v>29</v>
      </c>
      <c r="S28" s="16" t="s">
        <v>30</v>
      </c>
      <c r="T28" s="16" t="s">
        <v>31</v>
      </c>
    </row>
    <row r="29" spans="5:20">
      <c r="N29" s="17">
        <v>1</v>
      </c>
      <c r="O29" s="18">
        <v>2</v>
      </c>
      <c r="P29" s="19" t="s">
        <v>33</v>
      </c>
      <c r="Q29" s="20" t="s">
        <v>34</v>
      </c>
      <c r="R29" s="20" t="s">
        <v>35</v>
      </c>
      <c r="S29" s="20" t="s">
        <v>32</v>
      </c>
      <c r="T29" s="20" t="s">
        <v>36</v>
      </c>
    </row>
    <row r="30" spans="5:20">
      <c r="N30" s="4" t="s">
        <v>2</v>
      </c>
      <c r="O30" s="5" t="s">
        <v>13</v>
      </c>
      <c r="P30" s="3">
        <v>500</v>
      </c>
      <c r="Q30" s="24">
        <v>0</v>
      </c>
      <c r="R30" s="24">
        <v>50</v>
      </c>
      <c r="S30" s="24">
        <v>450</v>
      </c>
      <c r="T30" s="24">
        <v>0</v>
      </c>
    </row>
    <row r="31" spans="5:20">
      <c r="N31" s="4" t="s">
        <v>3</v>
      </c>
      <c r="O31" s="5" t="s">
        <v>14</v>
      </c>
      <c r="P31" s="3">
        <v>600</v>
      </c>
      <c r="Q31" s="24">
        <v>0</v>
      </c>
      <c r="R31" s="24">
        <v>50</v>
      </c>
      <c r="S31" s="24">
        <v>550</v>
      </c>
      <c r="T31" s="24">
        <v>0</v>
      </c>
    </row>
    <row r="32" spans="5:20">
      <c r="N32" s="4" t="s">
        <v>4</v>
      </c>
      <c r="O32" s="5" t="s">
        <v>15</v>
      </c>
      <c r="P32" s="3">
        <v>700</v>
      </c>
      <c r="Q32" s="24">
        <v>0</v>
      </c>
      <c r="R32" s="24">
        <v>50</v>
      </c>
      <c r="S32" s="24">
        <v>650</v>
      </c>
      <c r="T32" s="24">
        <v>0</v>
      </c>
    </row>
    <row r="33" spans="14:20">
      <c r="N33" s="4" t="s">
        <v>5</v>
      </c>
      <c r="O33" s="5" t="s">
        <v>16</v>
      </c>
      <c r="P33" s="3">
        <v>800</v>
      </c>
      <c r="Q33" s="24">
        <v>0</v>
      </c>
      <c r="R33" s="24">
        <v>50</v>
      </c>
      <c r="S33" s="24">
        <v>750</v>
      </c>
      <c r="T33" s="24">
        <v>0</v>
      </c>
    </row>
    <row r="34" spans="14:20">
      <c r="N34" s="4" t="s">
        <v>9</v>
      </c>
      <c r="O34" s="2" t="s">
        <v>0</v>
      </c>
      <c r="P34" s="3">
        <v>2000</v>
      </c>
      <c r="Q34" s="24">
        <v>0</v>
      </c>
      <c r="R34" s="24">
        <v>50</v>
      </c>
      <c r="S34" s="24">
        <v>1950</v>
      </c>
      <c r="T34" s="24">
        <v>0</v>
      </c>
    </row>
    <row r="35" spans="14:20">
      <c r="N35" s="4" t="s">
        <v>10</v>
      </c>
      <c r="O35" s="2" t="s">
        <v>0</v>
      </c>
      <c r="P35" s="3">
        <v>2000</v>
      </c>
      <c r="Q35" s="24">
        <v>0</v>
      </c>
      <c r="R35" s="24">
        <v>50</v>
      </c>
      <c r="S35" s="24">
        <v>1950</v>
      </c>
      <c r="T35" s="24">
        <v>0</v>
      </c>
    </row>
    <row r="36" spans="14:20">
      <c r="N36" s="4" t="s">
        <v>11</v>
      </c>
      <c r="O36" s="2" t="s">
        <v>0</v>
      </c>
      <c r="P36" s="3">
        <v>2000</v>
      </c>
      <c r="Q36" s="24">
        <v>0</v>
      </c>
      <c r="R36" s="24">
        <v>50</v>
      </c>
      <c r="S36" s="24">
        <v>1950</v>
      </c>
      <c r="T36" s="24">
        <v>0</v>
      </c>
    </row>
    <row r="37" spans="14:20">
      <c r="N37" s="4" t="s">
        <v>12</v>
      </c>
      <c r="O37" s="2" t="s">
        <v>0</v>
      </c>
      <c r="P37" s="10">
        <v>2000</v>
      </c>
      <c r="Q37" s="24">
        <v>0</v>
      </c>
      <c r="R37" s="24">
        <v>50</v>
      </c>
      <c r="S37" s="24">
        <v>1950</v>
      </c>
      <c r="T37" s="24">
        <v>0</v>
      </c>
    </row>
    <row r="38" spans="14:20">
      <c r="N38" s="4" t="s">
        <v>1</v>
      </c>
      <c r="O38" s="5" t="s">
        <v>19</v>
      </c>
      <c r="P38" s="3">
        <v>2100</v>
      </c>
      <c r="Q38" s="24">
        <v>200</v>
      </c>
      <c r="R38" s="24">
        <v>900</v>
      </c>
      <c r="S38" s="24">
        <v>1000</v>
      </c>
      <c r="T38" s="24">
        <v>0</v>
      </c>
    </row>
    <row r="39" spans="14:20">
      <c r="N39" s="4" t="s">
        <v>6</v>
      </c>
      <c r="O39" s="5" t="s">
        <v>17</v>
      </c>
      <c r="P39" s="3">
        <v>900</v>
      </c>
      <c r="Q39" s="24">
        <v>0</v>
      </c>
      <c r="R39" s="24">
        <v>50</v>
      </c>
      <c r="S39" s="24">
        <v>850</v>
      </c>
      <c r="T39" s="24">
        <v>0</v>
      </c>
    </row>
    <row r="40" spans="14:20">
      <c r="N40" s="4" t="s">
        <v>7</v>
      </c>
      <c r="O40" s="5" t="s">
        <v>18</v>
      </c>
      <c r="P40" s="3">
        <v>1000</v>
      </c>
      <c r="Q40" s="24">
        <v>0</v>
      </c>
      <c r="R40" s="24">
        <v>50</v>
      </c>
      <c r="S40" s="24">
        <v>950</v>
      </c>
      <c r="T40" s="24">
        <v>0</v>
      </c>
    </row>
    <row r="41" spans="14:20">
      <c r="N41" s="4" t="s">
        <v>8</v>
      </c>
      <c r="O41" s="5" t="s">
        <v>13</v>
      </c>
      <c r="P41" s="3">
        <v>1500</v>
      </c>
      <c r="Q41" s="24">
        <v>0</v>
      </c>
      <c r="R41" s="24">
        <v>50</v>
      </c>
      <c r="S41" s="24">
        <v>1350</v>
      </c>
      <c r="T41" s="24">
        <v>100</v>
      </c>
    </row>
    <row r="42" spans="14:20">
      <c r="N42" s="7"/>
      <c r="O42" s="7"/>
      <c r="P42" s="7"/>
      <c r="Q42" s="7"/>
      <c r="R42" s="7"/>
      <c r="S42" s="7"/>
      <c r="T42" s="7"/>
    </row>
    <row r="43" spans="14:20">
      <c r="N43" s="14" t="s">
        <v>20</v>
      </c>
      <c r="O43" s="14" t="s">
        <v>21</v>
      </c>
      <c r="P43" s="15">
        <v>100</v>
      </c>
      <c r="Q43" s="15">
        <v>0</v>
      </c>
      <c r="R43" s="15">
        <v>100</v>
      </c>
      <c r="S43" s="15">
        <v>0</v>
      </c>
      <c r="T43" s="15">
        <v>0</v>
      </c>
    </row>
    <row r="44" spans="14:20">
      <c r="N44" s="14" t="s">
        <v>22</v>
      </c>
      <c r="O44" s="14" t="s">
        <v>23</v>
      </c>
      <c r="P44" s="15">
        <v>120</v>
      </c>
      <c r="Q44" s="15">
        <v>0</v>
      </c>
      <c r="R44" s="15">
        <v>120</v>
      </c>
      <c r="S44" s="15">
        <v>0</v>
      </c>
      <c r="T44" s="15">
        <v>0</v>
      </c>
    </row>
  </sheetData>
  <mergeCells count="9">
    <mergeCell ref="P5:T6"/>
    <mergeCell ref="N26:N28"/>
    <mergeCell ref="O26:O28"/>
    <mergeCell ref="P26:T27"/>
    <mergeCell ref="E5:E7"/>
    <mergeCell ref="F5:F7"/>
    <mergeCell ref="G5:K6"/>
    <mergeCell ref="N5:N7"/>
    <mergeCell ref="O5:O7"/>
  </mergeCells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2015-11-30T07:01:24Z</dcterms:modified>
</cp:coreProperties>
</file>