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7320"/>
  </bookViews>
  <sheets>
    <sheet name="Лист3" sheetId="3" r:id="rId1"/>
    <sheet name="Лист2" sheetId="2" r:id="rId2"/>
  </sheets>
  <calcPr calcId="144525" concurrentCalc="0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7" i="3"/>
  <c r="E7" i="3"/>
  <c r="E8" i="3"/>
  <c r="E9" i="3"/>
  <c r="E10" i="3"/>
  <c r="E11" i="3"/>
  <c r="E12" i="3"/>
  <c r="E13" i="3"/>
  <c r="E14" i="3"/>
  <c r="E15" i="3"/>
  <c r="E16" i="3"/>
</calcChain>
</file>

<file path=xl/sharedStrings.xml><?xml version="1.0" encoding="utf-8"?>
<sst xmlns="http://schemas.openxmlformats.org/spreadsheetml/2006/main" count="425" uniqueCount="188">
  <si>
    <t>Борзученко Игорь Олегович</t>
  </si>
  <si>
    <t>BBK  DVB-T2 - тюнер SMP014HDT2 черный</t>
  </si>
  <si>
    <t>BON AUTOMAT BN-121 Концентрированный стиральный порошок Универсал 400 г 533383</t>
  </si>
  <si>
    <t>ZL-559 ZOOL  Стиральный порошок 800 гр  для цветного белья концентрированный</t>
  </si>
  <si>
    <t xml:space="preserve">Беспроводной геймпад для XBOX 360 (NSF-00002) </t>
  </si>
  <si>
    <t>Блендер "Bosch MSM 66150RU"изм/венчик розница</t>
  </si>
  <si>
    <t>Бритва "Philips PT 723/16" NEW роторная</t>
  </si>
  <si>
    <t>Гладильная доска  EGE ARES 18367 (33*116,моноблок) удлин. 1,2м</t>
  </si>
  <si>
    <t>Дополнительное место</t>
  </si>
  <si>
    <t>Доставка за город (1 км.)</t>
  </si>
  <si>
    <t>Доставка по городу</t>
  </si>
  <si>
    <t>Доставка по городу (интернет-магазин)</t>
  </si>
  <si>
    <t>М/п  "LG MS 2043 DAC" NEW с узором/цветок</t>
  </si>
  <si>
    <t>Машинка д/стрижки "Philips QC 5130/15"</t>
  </si>
  <si>
    <t>Морозильник-ларь "Бирюса Б-355НК-5"</t>
  </si>
  <si>
    <t>Мышь Oklick 135M black (USB)</t>
  </si>
  <si>
    <t>Наушники накладные Philips SHP2500/10</t>
  </si>
  <si>
    <t>Плита Гефест 6101-02 газ+тэн</t>
  </si>
  <si>
    <t>Пылесос "Bosch BSN 1701 RU"</t>
  </si>
  <si>
    <t>Пылесос "Sinbo SVC 3471" синий автом.</t>
  </si>
  <si>
    <t>Страховая премия ООО "ИСК Евро-Полис" (Бытовая техника)</t>
  </si>
  <si>
    <t>Телевизор ЖК "SAMSUNG UE-40J5100" LED</t>
  </si>
  <si>
    <t>Холодильник "LG GA-B409SEQA" беж.,диспл.</t>
  </si>
  <si>
    <t xml:space="preserve">Холодильник "Атлант 4011-022" </t>
  </si>
  <si>
    <t>Холодильник "Атлант 4209-000"</t>
  </si>
  <si>
    <t>Холодильник "Саратов-549" (б/м160)</t>
  </si>
  <si>
    <t>Щипцы "GA.MA P21.FRISE" гофре</t>
  </si>
  <si>
    <t>Донцов Олег</t>
  </si>
  <si>
    <t>600002 TOP HOUSE Набор для ухода за СВЧ-печами 2 предм.(очиститель 500мл и спец.салфетка)</t>
  </si>
  <si>
    <t>69350 (89350) Кофейник/заварник" VINZER" 1л Pyrex (френч-пресс)</t>
  </si>
  <si>
    <t>DVB-T2 тюнер MYSTERY MMP-70DT2</t>
  </si>
  <si>
    <t>Filtero Ср-во д/стеклокерамики, 250 мл., Арт.202</t>
  </si>
  <si>
    <t>В/о "Cata Adari" черн. стело</t>
  </si>
  <si>
    <t>Духовка электрическая "Beko BIE 22300 X" нерж.</t>
  </si>
  <si>
    <t xml:space="preserve">Духовка электрическая "Beko BIE 24300 B" черн. </t>
  </si>
  <si>
    <t>М/п  "LG MH 6043 DAD"с узором/цветок</t>
  </si>
  <si>
    <t>Мешки синтетические "Filtero FLS 01" S-bag (8) XXL ЭКСТРА</t>
  </si>
  <si>
    <t>Миксер "Endever Skyline SM-10" чаша черн\сталь</t>
  </si>
  <si>
    <t>Морозильник "Саратов-104 (МКШ 300)"</t>
  </si>
  <si>
    <t>Мясорубка "Moulinex ME 720" серебро 1700вт</t>
  </si>
  <si>
    <t>Плита Гефест 6502-03 Д1А (6502-03 0044) г/эл чугун</t>
  </si>
  <si>
    <t>Поверхность газовая "Cata LGD 631A" нерж.</t>
  </si>
  <si>
    <t>Поверхность газовая "MBS PG-620BL" черн.стекло</t>
  </si>
  <si>
    <t>Подъем на этаж (1 этаж)</t>
  </si>
  <si>
    <t>Посудомоечная машина "Hansa ZIM 436 EH" 45 см</t>
  </si>
  <si>
    <t>Посудомоечная машина "Simfer BM 1202" 60см</t>
  </si>
  <si>
    <t>Пылесос "Endever Skyclean VC-282"</t>
  </si>
  <si>
    <t>Пылесос "Thomas 788580 Mokko XT" розница</t>
  </si>
  <si>
    <t>Утюг "Braun TS 505"</t>
  </si>
  <si>
    <t>Фильтр "Аквафор Кувшин-Лайн"</t>
  </si>
  <si>
    <t>Холодильник "BEKO RCNK 295K00W" бел.</t>
  </si>
  <si>
    <t>Холодильник "POZIS RK FNF-172" w s белый с серебристыми накладками</t>
  </si>
  <si>
    <t>Енин Игорь Валерьевич</t>
  </si>
  <si>
    <t>BBK  DVB-T2 - тюнер SMP014HDT2 темно-серый</t>
  </si>
  <si>
    <t>Buro BU-Tsurl Чистящие салфетки , туба, для поверхностей, 100шт</t>
  </si>
  <si>
    <t>Даргез Подушка Беркли 30*50*8/11 эргономичная 0739130</t>
  </si>
  <si>
    <t>Кронштейн для AV HOLDER DVD-F1001</t>
  </si>
  <si>
    <t>Кронштейн для TV HOLDER PTS-4016 черный глянец</t>
  </si>
  <si>
    <t>М/п  "Gorenje MO 17 MWUR"</t>
  </si>
  <si>
    <t>М/ц "LG DM5440K"</t>
  </si>
  <si>
    <t>Маршрутизатор беспроводной TP-Link TL-MR3420 , 300Мбит/с</t>
  </si>
  <si>
    <t>Мешки бумажные "Filtero FLS 01" S-bag (4) эконом</t>
  </si>
  <si>
    <t>Минипечь "Simfer M 4273" ретро, антрацит, конвекция</t>
  </si>
  <si>
    <t>Мышь A4 G7-310N-1 V-Track Wireless USB Black + Orange</t>
  </si>
  <si>
    <t>Мышь беспроводная Oklick 485MW USB (1200dpi) Black-Red</t>
  </si>
  <si>
    <t>Ноутбук Acer Extensa EX2508-P2TE (15.6"/Pentium N3540/2GB/500GB/Intel HD/WiFi/BT/Cam/W8.1SL64 Black) (NX.EF1ER.025)</t>
  </si>
  <si>
    <t>Пакет "Базовый" (PC)</t>
  </si>
  <si>
    <t xml:space="preserve">Телевизор ЖК "MYSTERY MTV-3223LT2" LED DVB-T2 </t>
  </si>
  <si>
    <t>Телевизор ЖК "SONY KDL-32W705CBR2" LED Smart TV</t>
  </si>
  <si>
    <t>Утюг "Endever Skysteam-703" чёрно-сиреневый</t>
  </si>
  <si>
    <t>Флэш USB 2.0 Drive 8Gb Silicon Power Touch 810 Blue 610055</t>
  </si>
  <si>
    <t>Жиданов Артем</t>
  </si>
  <si>
    <t>(УА) Установка сплит-системы модель 07 (стандартный монтаж)</t>
  </si>
  <si>
    <t>(УА) Установка сплит-системы модель 09 (стандартный монтаж)</t>
  </si>
  <si>
    <t>В/о "ELIKOR Интегра 60Н GLASS" черн.</t>
  </si>
  <si>
    <t>Даргез Подушка Бомбей 50*70 Бамбук высокая 11(23)141 Е</t>
  </si>
  <si>
    <t>Даргез Подушка Бомбей 68*68 (70*70) Бамбук высокая 03(23)141Е</t>
  </si>
  <si>
    <t>Даргез Подушка Маскат 50*70 Высокая овечья шерсть 11536Е</t>
  </si>
  <si>
    <t>Даргез Подушка Маскат 68*68 (70*70) Высокая овечья шерсть 03536Е</t>
  </si>
  <si>
    <t>Духовка электрическая "Simfer B6EB13001"</t>
  </si>
  <si>
    <t>Комплект Чайник электр. Rolsen RK-1050CR+завар. чайник TCG-601</t>
  </si>
  <si>
    <t>Морозильный ларь "Gorenje FH33IAW"</t>
  </si>
  <si>
    <t>Мышь проводная A4Tech N-600X-1 Black USB (607631)</t>
  </si>
  <si>
    <t>Ноутбук Lenovo IdeaPad G5070 (15.6"HD/Pen 3558U/4Gb/500Gb/DVDRW/R5 M230 2Gb/W8.1/black/WiFi/BT/Ca)(59409768)</t>
  </si>
  <si>
    <t>Поверхность керамическая "Simfer H60D17B001"</t>
  </si>
  <si>
    <t>Пылесос "Samsung SR 8895" робот</t>
  </si>
  <si>
    <t>Сплит-система LGEN "AL-30WND" (09) in/out</t>
  </si>
  <si>
    <t>Холодильник "SUPRA RF-054"</t>
  </si>
  <si>
    <t>Энергосберегающая лампа SUPRA SL-M-GL-8/2700/E27</t>
  </si>
  <si>
    <t>Иванченко Алексей Сергеевич</t>
  </si>
  <si>
    <t>(УА) Перенавес двери холодильника (отечест)</t>
  </si>
  <si>
    <t>BBK  DVB-T2- тюнер SMP016HDT2 темно-серый</t>
  </si>
  <si>
    <t>Духовка электрическая "Bosch HBA 23BN21" ретро жемчуг</t>
  </si>
  <si>
    <t>Комплект из 2шт батарей в блистере Philips LR 06 - 2BL PowerLife 544195</t>
  </si>
  <si>
    <t>Кронштейн для TV HOLDER LCDS-5036 металлик</t>
  </si>
  <si>
    <t>Морозильник "Атлант 7184-003"</t>
  </si>
  <si>
    <t>Мышь беспроводная Oklick 485MW USB (1200dpi) Black</t>
  </si>
  <si>
    <t>Мышь проводная Oklick 185M USB (1000dpi) Black</t>
  </si>
  <si>
    <t>Поверхность газовая "Bosch PCP 611B90E" ретро жемчуг</t>
  </si>
  <si>
    <t>Сварочный аппарат инверторный Ресанта САИ 140</t>
  </si>
  <si>
    <t>Стиральная машина "LG F10B8MD" 5,5кг</t>
  </si>
  <si>
    <t>Стиральная машина "LG F10B8MD1" 5,5кг</t>
  </si>
  <si>
    <t>Стиральная машина "LG F12B8MD1" 5.5кг</t>
  </si>
  <si>
    <t>Холодильник "Атлант 2819-90"</t>
  </si>
  <si>
    <t>Холодильник "Атлант 6221-100" широкий</t>
  </si>
  <si>
    <t>Чайник "Bosch TWK 6001" белый</t>
  </si>
  <si>
    <t>Исмаилова Елена Анатольевна</t>
  </si>
  <si>
    <t>Картридж"Аквафор В100-7" (к Арт, Гарри, Гратис)</t>
  </si>
  <si>
    <t>Комплект из 2шт батарей в блистере Duracell LR 03 - 2BL Turbo 069213</t>
  </si>
  <si>
    <t>Комплект из 2шт батарей в блистере Philips LR 03 - 2BL PowerLife (2) 544225</t>
  </si>
  <si>
    <t>Комплект из 4шт батарей в блистере Sony LR 03 - 4BL Blue</t>
  </si>
  <si>
    <t>Страховая премия ООО "СК "Росгосстрах-Жизнь" (Страхование жизни и здоровья)</t>
  </si>
  <si>
    <t>Максименко Алиса</t>
  </si>
  <si>
    <t>Cleo КПБ 2,0 Cатин печатный (70*70*2) 2/130-SP (4 предмета) 496848</t>
  </si>
  <si>
    <t>Бумага КОМУС Standart (А4, 80г, ) 500л/пач.</t>
  </si>
  <si>
    <t>В/о "ELIKOR Интегра 60П" черный/черн</t>
  </si>
  <si>
    <t>Доставка по городу срочная</t>
  </si>
  <si>
    <t>Зарядное устройство Philips Mini charger 200 mAh [SCB1211NB/12], black (4/600)</t>
  </si>
  <si>
    <t>Кабель соединительный HAMA H-29100 USB 2.0 Am-Bm 3м Grey (823929)</t>
  </si>
  <si>
    <t>Кабель соединительный HAMA H-34694 USB 2.0 Am-Bm 1.5м Grey (823949)</t>
  </si>
  <si>
    <t>Карта памяти microSD 32Gb Class 10 Transcend + adapter 822271</t>
  </si>
  <si>
    <t>Керамический тепловентилятор "Neoclima PTC-01"</t>
  </si>
  <si>
    <t>Клавиатура + мышь Oklick 250M Slim USB (Wireless) Black</t>
  </si>
  <si>
    <t>Комплект из 2шт акк. батарей Эра HR 6 - 2BL 2300 mAh</t>
  </si>
  <si>
    <t>Комплект из 4шт батарей в блистере Sony LR 06 - 4BL Blue</t>
  </si>
  <si>
    <t>Комплект подставок антивибрационных AVS-01</t>
  </si>
  <si>
    <t>Концентратор USB 3.0 Intro H509  4 port USB hub+power adapter, black (40)</t>
  </si>
  <si>
    <t>Кронштейн для TV HOLDER LCDS-5039 металлик</t>
  </si>
  <si>
    <t>Минипечь "Simfer M 3670"</t>
  </si>
  <si>
    <t>Мультиварка "Endever Skyline  MC-98" чёрный</t>
  </si>
  <si>
    <t>МФУ Canon PIXMA MG2440 White (8328B007)(Принтер/Копир/Сканер)</t>
  </si>
  <si>
    <t>МФУ HP LaserJet M125ra (CZ177A) (Принтер/Копир/Сканер)</t>
  </si>
  <si>
    <t>Мясорубка "Ротор Экстра Р ЭМШ-35/250-2" с соков.</t>
  </si>
  <si>
    <t>Напольный кулер LGEN CF0102UW белый (компр. охлаждение, шкафчик)</t>
  </si>
  <si>
    <t>Пакет настройки Smart TV</t>
  </si>
  <si>
    <t>Радиатор "Electrolux EOH/M-3221 2200W" 11 секций</t>
  </si>
  <si>
    <t>Сендвичница-Вафельница "Rolsen PM-755" 2 в 1</t>
  </si>
  <si>
    <t>Стиральная машина "Samsung WF-8590NMW8" 6 кг</t>
  </si>
  <si>
    <t>Сушилка для белья напольная "EGE FLEXY 220" 18133, 22м</t>
  </si>
  <si>
    <t>Телевизор ЖК "MYSTERY MTV-2429LTA2" LED DVB-T2 Smart TV wi-fi</t>
  </si>
  <si>
    <t>Фен-щетка "Braun AS 530 MN"</t>
  </si>
  <si>
    <t>Фильтр сетевой Buro 3,0 m (6розеток, 600SH-3-9ft) белый</t>
  </si>
  <si>
    <t>Холодильник "Атлант 4021-000"</t>
  </si>
  <si>
    <t>Чайник "Tefal KI 410B30" 1,5л корич/нерж с рег/темп. регион. экск.</t>
  </si>
  <si>
    <t>Эл. в/н Regent NTS 30 V Slim (RE)</t>
  </si>
  <si>
    <t>Эпилятор "Rowenta EP 5620DO"</t>
  </si>
  <si>
    <t>Смирнов Денис Николаевич</t>
  </si>
  <si>
    <t>(УА) Установка воздухоочистителя (вытяжки)</t>
  </si>
  <si>
    <t>В/о "ELIKOR Вента 50Н-430-ПЗЛ" нерж.</t>
  </si>
  <si>
    <t>Морозильник "Атлант 7203-100" белый</t>
  </si>
  <si>
    <t>Поверхность газовая "Gorenje GW65CLI" ретро слон.кость</t>
  </si>
  <si>
    <t>Эл. в/н Thermex H 15-O (11) над раковиной</t>
  </si>
  <si>
    <t>Татулов Георгий</t>
  </si>
  <si>
    <t>Блендер "Bosch MSM 6B100" белый/серый</t>
  </si>
  <si>
    <t>В/о "ELIKOR Интегра 60Н GLASS" бежевый</t>
  </si>
  <si>
    <t>В/о "ELIKOR Интегра 60П" антрацит/рейлинг бронза</t>
  </si>
  <si>
    <t xml:space="preserve">Морозильник "Indesit SFR 167 NF" </t>
  </si>
  <si>
    <t>МФУ Canon i-Sensys MF3010 (Принтер/Копир/Сканер)</t>
  </si>
  <si>
    <t>Планшет Digma Optima 7.11 7"/1.2GHz[4 Cores]/512MB/4GB/WiFi/Cam/Android 4.4 Black (TT7041AW)</t>
  </si>
  <si>
    <t>Стиральная машина "Indesit NWS 7105 L" 7 кг</t>
  </si>
  <si>
    <t>Стиральная машина СЛАВДА WS-80РЕТ</t>
  </si>
  <si>
    <t>Фалалеев Антон</t>
  </si>
  <si>
    <t>Cleo КПБ Семейный Бязь 4/040-B (70*70*2) 5предм 966937</t>
  </si>
  <si>
    <t>HEPA фильтр  "Filtero FTH 01" для Electrolux,Philips</t>
  </si>
  <si>
    <t>Батарея Duracell CR2032 (10/100/14400)</t>
  </si>
  <si>
    <t>Бензопила Huter BS-52 (2.2квт)</t>
  </si>
  <si>
    <t>В/о "Atlan 2388 A2 50 см inox"</t>
  </si>
  <si>
    <t>В/о "Atlan 3503 C 60 см inox"</t>
  </si>
  <si>
    <t>Весы кухонные "SUPRA BSS-4097" специи</t>
  </si>
  <si>
    <t>Весы напольные "Bosch PPW 3120"</t>
  </si>
  <si>
    <t>Духовка Kumtell KF-3000 36л НОВИНКА красная</t>
  </si>
  <si>
    <t>Кабель PHILIPS SWV2434W/10 (HDMI- HDMI 5m)</t>
  </si>
  <si>
    <t>Кронштейн для TV HOLDER LCDS-5029 черный глянец</t>
  </si>
  <si>
    <t>Кронштейн для TV HOLDER LCDS-5038 металлик</t>
  </si>
  <si>
    <t>Набор керамических ножей Endever EcoLife 78 black, 4предмета</t>
  </si>
  <si>
    <t>Отпариватель-пароочиститель "ENDEVER ODYSSEY Q-415" компактный</t>
  </si>
  <si>
    <t>Плита "GRETA (№07) белая чугун (GG 52 CG 33W)</t>
  </si>
  <si>
    <t>Плита "SUPRA HS-201 white"</t>
  </si>
  <si>
    <t>Пылесос "Samsung SC 6573" красный цикл.</t>
  </si>
  <si>
    <t>Стиральная машина "Indesit IWSB 5085" 5 кг.</t>
  </si>
  <si>
    <t>Холодильник "Атлант 6021-031"</t>
  </si>
  <si>
    <t>Холодильник "Орск-448-1 01" (трапеция)</t>
  </si>
  <si>
    <t>Эл. в/н  Ariston  ABS BLU R 30 V SLIM</t>
  </si>
  <si>
    <t>Эл. в/н  Ariston  ABS VLS INOX QH 100 D (нерж.бак)</t>
  </si>
  <si>
    <t>Эл. в/н Regent NTS 50 (RE)</t>
  </si>
  <si>
    <t>ФИО</t>
  </si>
  <si>
    <t>SUMPRODUCT</t>
  </si>
  <si>
    <t>Страховая премия ООО "ИСК Евро-Полис" (Бытовая техника) (сумма)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</si>
</sst>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tabSelected="1" workbookViewId="0">
      <selection activeCell="F6" sqref="F6"/>
    </sheetView>
  </sheetViews>
  <sheetFormatPr defaultColWidth="11.28515625" defaultRowHeight="12.75" x14ac:dyDescent="0.2"/>
  <cols>
    <col min="1" max="1" width="23.85546875" customWidth="1"/>
    <col min="2" max="2" width="55.42578125" customWidth="1"/>
    <col min="3" max="3" width="7.140625" customWidth="1"/>
    <col min="4" max="4" width="5.7109375" customWidth="1"/>
    <col min="5" max="5" width="28.5703125" bestFit="1" customWidth="1"/>
    <col min="6" max="6" width="42.28515625" customWidth="1"/>
  </cols>
  <sheetData>
    <row r="1" spans="1:7" x14ac:dyDescent="0.2">
      <c r="A1" t="s">
        <v>0</v>
      </c>
      <c r="B1" t="s">
        <v>1</v>
      </c>
      <c r="C1">
        <v>1499</v>
      </c>
    </row>
    <row r="2" spans="1:7" x14ac:dyDescent="0.2">
      <c r="A2" t="s">
        <v>0</v>
      </c>
      <c r="B2" t="s">
        <v>2</v>
      </c>
      <c r="C2">
        <v>149</v>
      </c>
      <c r="G2" s="4"/>
    </row>
    <row r="3" spans="1:7" x14ac:dyDescent="0.2">
      <c r="A3" t="s">
        <v>0</v>
      </c>
      <c r="B3" t="s">
        <v>3</v>
      </c>
      <c r="C3">
        <v>399</v>
      </c>
    </row>
    <row r="4" spans="1:7" x14ac:dyDescent="0.2">
      <c r="A4" t="s">
        <v>0</v>
      </c>
      <c r="B4" t="s">
        <v>4</v>
      </c>
      <c r="C4">
        <v>2999</v>
      </c>
    </row>
    <row r="5" spans="1:7" x14ac:dyDescent="0.2">
      <c r="A5" t="s">
        <v>0</v>
      </c>
      <c r="B5" t="s">
        <v>5</v>
      </c>
      <c r="C5">
        <v>3699</v>
      </c>
      <c r="F5" t="s">
        <v>186</v>
      </c>
    </row>
    <row r="6" spans="1:7" x14ac:dyDescent="0.2">
      <c r="A6" t="s">
        <v>0</v>
      </c>
      <c r="B6" t="s">
        <v>6</v>
      </c>
      <c r="C6">
        <v>3899</v>
      </c>
      <c r="E6" s="3" t="s">
        <v>185</v>
      </c>
      <c r="F6" s="5" t="s">
        <v>187</v>
      </c>
    </row>
    <row r="7" spans="1:7" x14ac:dyDescent="0.2">
      <c r="A7" t="s">
        <v>0</v>
      </c>
      <c r="B7" t="s">
        <v>7</v>
      </c>
      <c r="C7">
        <v>2199</v>
      </c>
      <c r="E7" s="2" t="str">
        <f>IFERROR(INDEX(A$1:INDEX(A:A,MATCH("ЯЯЯЯ",A:A)),MATCH(1,INDEX((COUNTIF($E$6:E6,A$1:INDEX(A:A,MATCH("ЯЯЯЯ",A:A)))=0)*(A$1:INDEX(A:A,MATCH("ЯЯЯЯ",A:A))&lt;&gt;0),0),0)),"")</f>
        <v>Борзученко Игорь Олегович</v>
      </c>
      <c r="F7" s="2">
        <f>SUMPRODUCT((A$1:INDEX(A:A,MATCH("ЯЯЯЯ",A:A))=E7)*(LEFT(B$1:INDEX(B:B,MATCH("ЯЯЯЯ",A:A)),37)=LEFT(F$6,37))*C$1:INDEX(C:C,MATCH("ЯЯЯЯ",A:A)))</f>
        <v>7070</v>
      </c>
    </row>
    <row r="8" spans="1:7" x14ac:dyDescent="0.2">
      <c r="A8" t="s">
        <v>0</v>
      </c>
      <c r="B8" t="s">
        <v>8</v>
      </c>
      <c r="C8">
        <v>100</v>
      </c>
      <c r="E8" s="2" t="str">
        <f>IFERROR(INDEX(A$1:INDEX(A:A,MATCH("ЯЯЯЯ",A:A)),MATCH(1,INDEX((COUNTIF($E$6:E7,A$1:INDEX(A:A,MATCH("ЯЯЯЯ",A:A)))=0)*(A$1:INDEX(A:A,MATCH("ЯЯЯЯ",A:A))&lt;&gt;0),0),0)),"")</f>
        <v>Донцов Олег</v>
      </c>
      <c r="F8" s="2">
        <f>SUMPRODUCT((A$1:INDEX(A:A,MATCH("ЯЯЯЯ",A:A))=E8)*(LEFT(B$1:INDEX(B:B,MATCH("ЯЯЯЯ",A:A)),37)=LEFT(F$6,37))*C$1:INDEX(C:C,MATCH("ЯЯЯЯ",A:A)))</f>
        <v>0</v>
      </c>
    </row>
    <row r="9" spans="1:7" x14ac:dyDescent="0.2">
      <c r="A9" t="s">
        <v>0</v>
      </c>
      <c r="B9" t="s">
        <v>9</v>
      </c>
      <c r="C9">
        <v>260</v>
      </c>
      <c r="E9" s="2" t="str">
        <f>IFERROR(INDEX(A$1:INDEX(A:A,MATCH("ЯЯЯЯ",A:A)),MATCH(1,INDEX((COUNTIF($E$6:E8,A$1:INDEX(A:A,MATCH("ЯЯЯЯ",A:A)))=0)*(A$1:INDEX(A:A,MATCH("ЯЯЯЯ",A:A))&lt;&gt;0),0),0)),"")</f>
        <v>Енин Игорь Валерьевич</v>
      </c>
      <c r="F9" s="2">
        <f>SUMPRODUCT((A$1:INDEX(A:A,MATCH("ЯЯЯЯ",A:A))=E9)*(LEFT(B$1:INDEX(B:B,MATCH("ЯЯЯЯ",A:A)),37)=LEFT(F$6,37))*C$1:INDEX(C:C,MATCH("ЯЯЯЯ",A:A)))</f>
        <v>1840</v>
      </c>
    </row>
    <row r="10" spans="1:7" x14ac:dyDescent="0.2">
      <c r="A10" t="s">
        <v>0</v>
      </c>
      <c r="B10" t="s">
        <v>10</v>
      </c>
      <c r="C10">
        <v>1000</v>
      </c>
      <c r="E10" s="2" t="str">
        <f>IFERROR(INDEX(A$1:INDEX(A:A,MATCH("ЯЯЯЯ",A:A)),MATCH(1,INDEX((COUNTIF($E$6:E9,A$1:INDEX(A:A,MATCH("ЯЯЯЯ",A:A)))=0)*(A$1:INDEX(A:A,MATCH("ЯЯЯЯ",A:A))&lt;&gt;0),0),0)),"")</f>
        <v>Жиданов Артем</v>
      </c>
      <c r="F10" s="2">
        <f>SUMPRODUCT((A$1:INDEX(A:A,MATCH("ЯЯЯЯ",A:A))=E10)*(LEFT(B$1:INDEX(B:B,MATCH("ЯЯЯЯ",A:A)),37)=LEFT(F$6,37))*C$1:INDEX(C:C,MATCH("ЯЯЯЯ",A:A)))</f>
        <v>2750</v>
      </c>
    </row>
    <row r="11" spans="1:7" x14ac:dyDescent="0.2">
      <c r="A11" t="s">
        <v>0</v>
      </c>
      <c r="B11" t="s">
        <v>11</v>
      </c>
      <c r="C11">
        <v>299</v>
      </c>
      <c r="E11" s="2" t="str">
        <f>IFERROR(INDEX(A$1:INDEX(A:A,MATCH("ЯЯЯЯ",A:A)),MATCH(1,INDEX((COUNTIF($E$6:E10,A$1:INDEX(A:A,MATCH("ЯЯЯЯ",A:A)))=0)*(A$1:INDEX(A:A,MATCH("ЯЯЯЯ",A:A))&lt;&gt;0),0),0)),"")</f>
        <v>Иванченко Алексей Сергеевич</v>
      </c>
      <c r="F11" s="2">
        <f>SUMPRODUCT((A$1:INDEX(A:A,MATCH("ЯЯЯЯ",A:A))=E11)*(LEFT(B$1:INDEX(B:B,MATCH("ЯЯЯЯ",A:A)),37)=LEFT(F$6,37))*C$1:INDEX(C:C,MATCH("ЯЯЯЯ",A:A)))</f>
        <v>0</v>
      </c>
    </row>
    <row r="12" spans="1:7" x14ac:dyDescent="0.2">
      <c r="A12" t="s">
        <v>0</v>
      </c>
      <c r="B12" t="s">
        <v>12</v>
      </c>
      <c r="C12">
        <v>7199</v>
      </c>
      <c r="E12" s="2" t="str">
        <f>IFERROR(INDEX(A$1:INDEX(A:A,MATCH("ЯЯЯЯ",A:A)),MATCH(1,INDEX((COUNTIF($E$6:E11,A$1:INDEX(A:A,MATCH("ЯЯЯЯ",A:A)))=0)*(A$1:INDEX(A:A,MATCH("ЯЯЯЯ",A:A))&lt;&gt;0),0),0)),"")</f>
        <v>Исмаилова Елена Анатольевна</v>
      </c>
      <c r="F12" s="2">
        <f>SUMPRODUCT((A$1:INDEX(A:A,MATCH("ЯЯЯЯ",A:A))=E12)*(LEFT(B$1:INDEX(B:B,MATCH("ЯЯЯЯ",A:A)),37)=LEFT(F$6,37))*C$1:INDEX(C:C,MATCH("ЯЯЯЯ",A:A)))</f>
        <v>0</v>
      </c>
    </row>
    <row r="13" spans="1:7" x14ac:dyDescent="0.2">
      <c r="A13" t="s">
        <v>0</v>
      </c>
      <c r="B13" t="s">
        <v>13</v>
      </c>
      <c r="C13">
        <v>2499</v>
      </c>
      <c r="E13" s="2" t="str">
        <f>IFERROR(INDEX(A$1:INDEX(A:A,MATCH("ЯЯЯЯ",A:A)),MATCH(1,INDEX((COUNTIF($E$6:E12,A$1:INDEX(A:A,MATCH("ЯЯЯЯ",A:A)))=0)*(A$1:INDEX(A:A,MATCH("ЯЯЯЯ",A:A))&lt;&gt;0),0),0)),"")</f>
        <v>Максименко Алиса</v>
      </c>
      <c r="F13" s="2">
        <f>SUMPRODUCT((A$1:INDEX(A:A,MATCH("ЯЯЯЯ",A:A))=E13)*(LEFT(B$1:INDEX(B:B,MATCH("ЯЯЯЯ",A:A)),37)=LEFT(F$6,37))*C$1:INDEX(C:C,MATCH("ЯЯЯЯ",A:A)))</f>
        <v>0</v>
      </c>
    </row>
    <row r="14" spans="1:7" x14ac:dyDescent="0.2">
      <c r="A14" t="s">
        <v>0</v>
      </c>
      <c r="B14" t="s">
        <v>14</v>
      </c>
      <c r="C14">
        <v>20999</v>
      </c>
      <c r="E14" s="2" t="str">
        <f>IFERROR(INDEX(A$1:INDEX(A:A,MATCH("ЯЯЯЯ",A:A)),MATCH(1,INDEX((COUNTIF($E$6:E13,A$1:INDEX(A:A,MATCH("ЯЯЯЯ",A:A)))=0)*(A$1:INDEX(A:A,MATCH("ЯЯЯЯ",A:A))&lt;&gt;0),0),0)),"")</f>
        <v>Смирнов Денис Николаевич</v>
      </c>
      <c r="F14" s="2">
        <f>SUMPRODUCT((A$1:INDEX(A:A,MATCH("ЯЯЯЯ",A:A))=E14)*(LEFT(B$1:INDEX(B:B,MATCH("ЯЯЯЯ",A:A)),37)=LEFT(F$6,37))*C$1:INDEX(C:C,MATCH("ЯЯЯЯ",A:A)))</f>
        <v>0</v>
      </c>
    </row>
    <row r="15" spans="1:7" x14ac:dyDescent="0.2">
      <c r="A15" t="s">
        <v>0</v>
      </c>
      <c r="B15" t="s">
        <v>15</v>
      </c>
      <c r="C15">
        <v>349</v>
      </c>
      <c r="E15" s="2" t="str">
        <f>IFERROR(INDEX(A$1:INDEX(A:A,MATCH("ЯЯЯЯ",A:A)),MATCH(1,INDEX((COUNTIF($E$6:E14,A$1:INDEX(A:A,MATCH("ЯЯЯЯ",A:A)))=0)*(A$1:INDEX(A:A,MATCH("ЯЯЯЯ",A:A))&lt;&gt;0),0),0)),"")</f>
        <v>Татулов Георгий</v>
      </c>
      <c r="F15" s="2">
        <f>SUMPRODUCT((A$1:INDEX(A:A,MATCH("ЯЯЯЯ",A:A))=E15)*(LEFT(B$1:INDEX(B:B,MATCH("ЯЯЯЯ",A:A)),37)=LEFT(F$6,37))*C$1:INDEX(C:C,MATCH("ЯЯЯЯ",A:A)))</f>
        <v>1490</v>
      </c>
    </row>
    <row r="16" spans="1:7" x14ac:dyDescent="0.2">
      <c r="A16" t="s">
        <v>0</v>
      </c>
      <c r="B16" t="s">
        <v>16</v>
      </c>
      <c r="C16">
        <v>1499</v>
      </c>
      <c r="E16" s="2" t="str">
        <f>IFERROR(INDEX(A$1:INDEX(A:A,MATCH("ЯЯЯЯ",A:A)),MATCH(1,INDEX((COUNTIF($E$6:E15,A$1:INDEX(A:A,MATCH("ЯЯЯЯ",A:A)))=0)*(A$1:INDEX(A:A,MATCH("ЯЯЯЯ",A:A))&lt;&gt;0),0),0)),"")</f>
        <v>Фалалеев Антон</v>
      </c>
      <c r="F16" s="2">
        <f>SUMPRODUCT((A$1:INDEX(A:A,MATCH("ЯЯЯЯ",A:A))=E16)*(LEFT(B$1:INDEX(B:B,MATCH("ЯЯЯЯ",A:A)),37)=LEFT(F$6,37))*C$1:INDEX(C:C,MATCH("ЯЯЯЯ",A:A)))</f>
        <v>2180</v>
      </c>
    </row>
    <row r="17" spans="1:3" x14ac:dyDescent="0.2">
      <c r="A17" t="s">
        <v>0</v>
      </c>
      <c r="B17" t="s">
        <v>17</v>
      </c>
      <c r="C17">
        <v>18199</v>
      </c>
    </row>
    <row r="18" spans="1:3" x14ac:dyDescent="0.2">
      <c r="A18" t="s">
        <v>0</v>
      </c>
      <c r="B18" t="s">
        <v>18</v>
      </c>
      <c r="C18">
        <v>3999</v>
      </c>
    </row>
    <row r="19" spans="1:3" x14ac:dyDescent="0.2">
      <c r="A19" t="s">
        <v>0</v>
      </c>
      <c r="B19" t="s">
        <v>19</v>
      </c>
      <c r="C19">
        <v>1432</v>
      </c>
    </row>
    <row r="20" spans="1:3" x14ac:dyDescent="0.2">
      <c r="A20" t="s">
        <v>0</v>
      </c>
      <c r="B20" s="1" t="s">
        <v>20</v>
      </c>
      <c r="C20">
        <v>7070</v>
      </c>
    </row>
    <row r="21" spans="1:3" x14ac:dyDescent="0.2">
      <c r="A21" t="s">
        <v>0</v>
      </c>
      <c r="B21" t="s">
        <v>21</v>
      </c>
      <c r="C21">
        <v>28999</v>
      </c>
    </row>
    <row r="22" spans="1:3" x14ac:dyDescent="0.2">
      <c r="A22" t="s">
        <v>0</v>
      </c>
      <c r="B22" t="s">
        <v>22</v>
      </c>
      <c r="C22">
        <v>32999</v>
      </c>
    </row>
    <row r="23" spans="1:3" x14ac:dyDescent="0.2">
      <c r="A23" t="s">
        <v>0</v>
      </c>
      <c r="B23" t="s">
        <v>23</v>
      </c>
      <c r="C23">
        <v>16401</v>
      </c>
    </row>
    <row r="24" spans="1:3" x14ac:dyDescent="0.2">
      <c r="A24" t="s">
        <v>0</v>
      </c>
      <c r="B24" t="s">
        <v>24</v>
      </c>
      <c r="C24">
        <v>14700</v>
      </c>
    </row>
    <row r="25" spans="1:3" x14ac:dyDescent="0.2">
      <c r="A25" t="s">
        <v>0</v>
      </c>
      <c r="B25" t="s">
        <v>25</v>
      </c>
      <c r="C25">
        <v>25598</v>
      </c>
    </row>
    <row r="26" spans="1:3" x14ac:dyDescent="0.2">
      <c r="A26" t="s">
        <v>0</v>
      </c>
      <c r="B26" t="s">
        <v>26</v>
      </c>
      <c r="C26">
        <v>2099</v>
      </c>
    </row>
    <row r="27" spans="1:3" x14ac:dyDescent="0.2">
      <c r="A27" t="s">
        <v>0</v>
      </c>
      <c r="B27">
        <v>0</v>
      </c>
      <c r="C27">
        <v>0</v>
      </c>
    </row>
    <row r="28" spans="1:3" x14ac:dyDescent="0.2">
      <c r="A28">
        <v>0</v>
      </c>
      <c r="B28" t="s">
        <v>27</v>
      </c>
      <c r="C28">
        <v>283854</v>
      </c>
    </row>
    <row r="29" spans="1:3" x14ac:dyDescent="0.2">
      <c r="A29" t="s">
        <v>27</v>
      </c>
      <c r="B29" t="s">
        <v>28</v>
      </c>
      <c r="C29">
        <v>549</v>
      </c>
    </row>
    <row r="30" spans="1:3" x14ac:dyDescent="0.2">
      <c r="A30" t="s">
        <v>27</v>
      </c>
      <c r="B30" t="s">
        <v>29</v>
      </c>
      <c r="C30">
        <v>1699</v>
      </c>
    </row>
    <row r="31" spans="1:3" x14ac:dyDescent="0.2">
      <c r="A31" t="s">
        <v>27</v>
      </c>
      <c r="B31" t="s">
        <v>30</v>
      </c>
      <c r="C31">
        <v>-2199</v>
      </c>
    </row>
    <row r="32" spans="1:3" x14ac:dyDescent="0.2">
      <c r="A32" t="s">
        <v>27</v>
      </c>
      <c r="B32" t="s">
        <v>31</v>
      </c>
      <c r="C32">
        <v>449</v>
      </c>
    </row>
    <row r="33" spans="1:3" x14ac:dyDescent="0.2">
      <c r="A33" t="s">
        <v>27</v>
      </c>
      <c r="B33" t="s">
        <v>32</v>
      </c>
      <c r="C33">
        <v>11999</v>
      </c>
    </row>
    <row r="34" spans="1:3" x14ac:dyDescent="0.2">
      <c r="A34" t="s">
        <v>27</v>
      </c>
      <c r="B34" t="s">
        <v>8</v>
      </c>
      <c r="C34">
        <v>100</v>
      </c>
    </row>
    <row r="35" spans="1:3" x14ac:dyDescent="0.2">
      <c r="A35" t="s">
        <v>27</v>
      </c>
      <c r="B35" t="s">
        <v>9</v>
      </c>
      <c r="C35">
        <v>1380</v>
      </c>
    </row>
    <row r="36" spans="1:3" x14ac:dyDescent="0.2">
      <c r="A36" t="s">
        <v>27</v>
      </c>
      <c r="B36" t="s">
        <v>10</v>
      </c>
      <c r="C36">
        <v>1000</v>
      </c>
    </row>
    <row r="37" spans="1:3" x14ac:dyDescent="0.2">
      <c r="A37" t="s">
        <v>27</v>
      </c>
      <c r="B37" t="s">
        <v>11</v>
      </c>
      <c r="C37">
        <v>299</v>
      </c>
    </row>
    <row r="38" spans="1:3" x14ac:dyDescent="0.2">
      <c r="A38" t="s">
        <v>27</v>
      </c>
      <c r="B38" t="s">
        <v>33</v>
      </c>
      <c r="C38">
        <v>18799</v>
      </c>
    </row>
    <row r="39" spans="1:3" x14ac:dyDescent="0.2">
      <c r="A39" t="s">
        <v>27</v>
      </c>
      <c r="B39" t="s">
        <v>34</v>
      </c>
      <c r="C39">
        <v>20099</v>
      </c>
    </row>
    <row r="40" spans="1:3" x14ac:dyDescent="0.2">
      <c r="A40" t="s">
        <v>27</v>
      </c>
      <c r="B40" t="s">
        <v>35</v>
      </c>
      <c r="C40">
        <v>7499</v>
      </c>
    </row>
    <row r="41" spans="1:3" x14ac:dyDescent="0.2">
      <c r="A41" t="s">
        <v>27</v>
      </c>
      <c r="B41" t="s">
        <v>36</v>
      </c>
      <c r="C41">
        <v>799</v>
      </c>
    </row>
    <row r="42" spans="1:3" x14ac:dyDescent="0.2">
      <c r="A42" t="s">
        <v>27</v>
      </c>
      <c r="B42" t="s">
        <v>37</v>
      </c>
      <c r="C42">
        <v>11998</v>
      </c>
    </row>
    <row r="43" spans="1:3" x14ac:dyDescent="0.2">
      <c r="A43" t="s">
        <v>27</v>
      </c>
      <c r="B43" t="s">
        <v>38</v>
      </c>
      <c r="C43">
        <v>21706</v>
      </c>
    </row>
    <row r="44" spans="1:3" x14ac:dyDescent="0.2">
      <c r="A44" t="s">
        <v>27</v>
      </c>
      <c r="B44" t="s">
        <v>39</v>
      </c>
      <c r="C44">
        <v>6999</v>
      </c>
    </row>
    <row r="45" spans="1:3" x14ac:dyDescent="0.2">
      <c r="A45" t="s">
        <v>27</v>
      </c>
      <c r="B45" t="s">
        <v>40</v>
      </c>
      <c r="C45">
        <v>26899</v>
      </c>
    </row>
    <row r="46" spans="1:3" x14ac:dyDescent="0.2">
      <c r="A46" t="s">
        <v>27</v>
      </c>
      <c r="B46" t="s">
        <v>41</v>
      </c>
      <c r="C46">
        <v>11999</v>
      </c>
    </row>
    <row r="47" spans="1:3" x14ac:dyDescent="0.2">
      <c r="A47" t="s">
        <v>27</v>
      </c>
      <c r="B47" t="s">
        <v>42</v>
      </c>
      <c r="C47">
        <v>13999</v>
      </c>
    </row>
    <row r="48" spans="1:3" x14ac:dyDescent="0.2">
      <c r="A48" t="s">
        <v>27</v>
      </c>
      <c r="B48" t="s">
        <v>43</v>
      </c>
      <c r="C48">
        <v>120</v>
      </c>
    </row>
    <row r="49" spans="1:3" x14ac:dyDescent="0.2">
      <c r="A49" t="s">
        <v>27</v>
      </c>
      <c r="B49" t="s">
        <v>44</v>
      </c>
      <c r="C49">
        <v>25299</v>
      </c>
    </row>
    <row r="50" spans="1:3" x14ac:dyDescent="0.2">
      <c r="A50" t="s">
        <v>27</v>
      </c>
      <c r="B50" t="s">
        <v>45</v>
      </c>
      <c r="C50">
        <v>25399</v>
      </c>
    </row>
    <row r="51" spans="1:3" x14ac:dyDescent="0.2">
      <c r="A51" t="s">
        <v>27</v>
      </c>
      <c r="B51" t="s">
        <v>46</v>
      </c>
      <c r="C51">
        <v>4999</v>
      </c>
    </row>
    <row r="52" spans="1:3" x14ac:dyDescent="0.2">
      <c r="A52" t="s">
        <v>27</v>
      </c>
      <c r="B52" t="s">
        <v>47</v>
      </c>
      <c r="C52">
        <v>20999</v>
      </c>
    </row>
    <row r="53" spans="1:3" x14ac:dyDescent="0.2">
      <c r="A53" t="s">
        <v>27</v>
      </c>
      <c r="B53" t="s">
        <v>48</v>
      </c>
      <c r="C53">
        <v>2999</v>
      </c>
    </row>
    <row r="54" spans="1:3" x14ac:dyDescent="0.2">
      <c r="A54" t="s">
        <v>27</v>
      </c>
      <c r="B54" t="s">
        <v>49</v>
      </c>
      <c r="C54">
        <v>369</v>
      </c>
    </row>
    <row r="55" spans="1:3" x14ac:dyDescent="0.2">
      <c r="A55" t="s">
        <v>27</v>
      </c>
      <c r="B55" t="s">
        <v>50</v>
      </c>
      <c r="C55">
        <v>19999</v>
      </c>
    </row>
    <row r="56" spans="1:3" x14ac:dyDescent="0.2">
      <c r="A56" t="s">
        <v>27</v>
      </c>
      <c r="B56" t="s">
        <v>51</v>
      </c>
      <c r="C56">
        <v>27599</v>
      </c>
    </row>
    <row r="57" spans="1:3" x14ac:dyDescent="0.2">
      <c r="A57" t="s">
        <v>27</v>
      </c>
      <c r="B57">
        <v>0</v>
      </c>
      <c r="C57">
        <v>0</v>
      </c>
    </row>
    <row r="58" spans="1:3" x14ac:dyDescent="0.2">
      <c r="A58">
        <v>0</v>
      </c>
      <c r="B58" t="s">
        <v>52</v>
      </c>
      <c r="C58">
        <v>109069</v>
      </c>
    </row>
    <row r="59" spans="1:3" x14ac:dyDescent="0.2">
      <c r="A59" t="s">
        <v>52</v>
      </c>
      <c r="B59" t="s">
        <v>53</v>
      </c>
      <c r="C59">
        <v>1499</v>
      </c>
    </row>
    <row r="60" spans="1:3" x14ac:dyDescent="0.2">
      <c r="A60" t="s">
        <v>52</v>
      </c>
      <c r="B60" t="s">
        <v>54</v>
      </c>
      <c r="C60">
        <v>169</v>
      </c>
    </row>
    <row r="61" spans="1:3" x14ac:dyDescent="0.2">
      <c r="A61" t="s">
        <v>52</v>
      </c>
      <c r="B61" t="s">
        <v>55</v>
      </c>
      <c r="C61">
        <v>977</v>
      </c>
    </row>
    <row r="62" spans="1:3" x14ac:dyDescent="0.2">
      <c r="A62" t="s">
        <v>52</v>
      </c>
      <c r="B62" t="s">
        <v>56</v>
      </c>
      <c r="C62">
        <v>2999</v>
      </c>
    </row>
    <row r="63" spans="1:3" x14ac:dyDescent="0.2">
      <c r="A63" t="s">
        <v>52</v>
      </c>
      <c r="B63" t="s">
        <v>57</v>
      </c>
      <c r="C63">
        <v>3799</v>
      </c>
    </row>
    <row r="64" spans="1:3" x14ac:dyDescent="0.2">
      <c r="A64" t="s">
        <v>52</v>
      </c>
      <c r="B64" t="s">
        <v>58</v>
      </c>
      <c r="C64">
        <v>3999</v>
      </c>
    </row>
    <row r="65" spans="1:3" x14ac:dyDescent="0.2">
      <c r="A65" t="s">
        <v>52</v>
      </c>
      <c r="B65" t="s">
        <v>59</v>
      </c>
      <c r="C65">
        <v>11999</v>
      </c>
    </row>
    <row r="66" spans="1:3" x14ac:dyDescent="0.2">
      <c r="A66" t="s">
        <v>52</v>
      </c>
      <c r="B66" t="s">
        <v>60</v>
      </c>
      <c r="C66">
        <v>2399</v>
      </c>
    </row>
    <row r="67" spans="1:3" x14ac:dyDescent="0.2">
      <c r="A67" t="s">
        <v>52</v>
      </c>
      <c r="B67" t="s">
        <v>61</v>
      </c>
      <c r="C67">
        <v>299</v>
      </c>
    </row>
    <row r="68" spans="1:3" x14ac:dyDescent="0.2">
      <c r="A68" t="s">
        <v>52</v>
      </c>
      <c r="B68" t="s">
        <v>62</v>
      </c>
      <c r="C68">
        <v>10499</v>
      </c>
    </row>
    <row r="69" spans="1:3" x14ac:dyDescent="0.2">
      <c r="A69" t="s">
        <v>52</v>
      </c>
      <c r="B69" t="s">
        <v>63</v>
      </c>
      <c r="C69">
        <v>1099</v>
      </c>
    </row>
    <row r="70" spans="1:3" x14ac:dyDescent="0.2">
      <c r="A70" t="s">
        <v>52</v>
      </c>
      <c r="B70" t="s">
        <v>64</v>
      </c>
      <c r="C70">
        <v>499</v>
      </c>
    </row>
    <row r="71" spans="1:3" x14ac:dyDescent="0.2">
      <c r="A71" t="s">
        <v>52</v>
      </c>
      <c r="B71" t="s">
        <v>65</v>
      </c>
      <c r="C71">
        <v>22999</v>
      </c>
    </row>
    <row r="72" spans="1:3" x14ac:dyDescent="0.2">
      <c r="A72" t="s">
        <v>52</v>
      </c>
      <c r="B72" t="s">
        <v>66</v>
      </c>
      <c r="C72">
        <v>999</v>
      </c>
    </row>
    <row r="73" spans="1:3" x14ac:dyDescent="0.2">
      <c r="A73" t="s">
        <v>52</v>
      </c>
      <c r="B73" s="1" t="s">
        <v>20</v>
      </c>
      <c r="C73">
        <v>1840</v>
      </c>
    </row>
    <row r="74" spans="1:3" x14ac:dyDescent="0.2">
      <c r="A74" t="s">
        <v>52</v>
      </c>
      <c r="B74" t="s">
        <v>67</v>
      </c>
      <c r="C74">
        <v>13999</v>
      </c>
    </row>
    <row r="75" spans="1:3" x14ac:dyDescent="0.2">
      <c r="A75" t="s">
        <v>52</v>
      </c>
      <c r="B75" t="s">
        <v>68</v>
      </c>
      <c r="C75">
        <v>25999</v>
      </c>
    </row>
    <row r="76" spans="1:3" x14ac:dyDescent="0.2">
      <c r="A76" t="s">
        <v>52</v>
      </c>
      <c r="B76" t="s">
        <v>69</v>
      </c>
      <c r="C76">
        <v>1999</v>
      </c>
    </row>
    <row r="77" spans="1:3" x14ac:dyDescent="0.2">
      <c r="A77" t="s">
        <v>52</v>
      </c>
      <c r="B77" t="s">
        <v>70</v>
      </c>
      <c r="C77">
        <v>998</v>
      </c>
    </row>
    <row r="78" spans="1:3" x14ac:dyDescent="0.2">
      <c r="A78" t="s">
        <v>52</v>
      </c>
      <c r="B78">
        <v>0</v>
      </c>
      <c r="C78">
        <v>0</v>
      </c>
    </row>
    <row r="79" spans="1:3" x14ac:dyDescent="0.2">
      <c r="A79">
        <v>0</v>
      </c>
      <c r="B79" t="s">
        <v>71</v>
      </c>
      <c r="C79">
        <v>111955</v>
      </c>
    </row>
    <row r="80" spans="1:3" x14ac:dyDescent="0.2">
      <c r="A80" t="s">
        <v>71</v>
      </c>
      <c r="B80" t="s">
        <v>72</v>
      </c>
      <c r="C80">
        <v>3999</v>
      </c>
    </row>
    <row r="81" spans="1:3" x14ac:dyDescent="0.2">
      <c r="A81" t="s">
        <v>71</v>
      </c>
      <c r="B81" t="s">
        <v>73</v>
      </c>
      <c r="C81">
        <v>4199</v>
      </c>
    </row>
    <row r="82" spans="1:3" x14ac:dyDescent="0.2">
      <c r="A82" t="s">
        <v>71</v>
      </c>
      <c r="B82" t="s">
        <v>74</v>
      </c>
      <c r="C82">
        <v>5999</v>
      </c>
    </row>
    <row r="83" spans="1:3" x14ac:dyDescent="0.2">
      <c r="A83" t="s">
        <v>71</v>
      </c>
      <c r="B83" t="s">
        <v>75</v>
      </c>
      <c r="C83">
        <v>719</v>
      </c>
    </row>
    <row r="84" spans="1:3" x14ac:dyDescent="0.2">
      <c r="A84" t="s">
        <v>71</v>
      </c>
      <c r="B84" t="s">
        <v>76</v>
      </c>
      <c r="C84">
        <v>799</v>
      </c>
    </row>
    <row r="85" spans="1:3" x14ac:dyDescent="0.2">
      <c r="A85" t="s">
        <v>71</v>
      </c>
      <c r="B85" t="s">
        <v>77</v>
      </c>
      <c r="C85">
        <v>769</v>
      </c>
    </row>
    <row r="86" spans="1:3" x14ac:dyDescent="0.2">
      <c r="A86" t="s">
        <v>71</v>
      </c>
      <c r="B86" t="s">
        <v>78</v>
      </c>
      <c r="C86">
        <v>1199</v>
      </c>
    </row>
    <row r="87" spans="1:3" x14ac:dyDescent="0.2">
      <c r="A87" t="s">
        <v>71</v>
      </c>
      <c r="B87" t="s">
        <v>8</v>
      </c>
      <c r="C87">
        <v>300</v>
      </c>
    </row>
    <row r="88" spans="1:3" x14ac:dyDescent="0.2">
      <c r="A88" t="s">
        <v>71</v>
      </c>
      <c r="B88" t="s">
        <v>9</v>
      </c>
      <c r="C88">
        <v>160</v>
      </c>
    </row>
    <row r="89" spans="1:3" x14ac:dyDescent="0.2">
      <c r="A89" t="s">
        <v>71</v>
      </c>
      <c r="B89" t="s">
        <v>10</v>
      </c>
      <c r="C89">
        <v>500</v>
      </c>
    </row>
    <row r="90" spans="1:3" x14ac:dyDescent="0.2">
      <c r="A90" t="s">
        <v>71</v>
      </c>
      <c r="B90" t="s">
        <v>79</v>
      </c>
      <c r="C90">
        <v>14499</v>
      </c>
    </row>
    <row r="91" spans="1:3" x14ac:dyDescent="0.2">
      <c r="A91" t="s">
        <v>71</v>
      </c>
      <c r="B91" t="s">
        <v>80</v>
      </c>
      <c r="C91">
        <v>1799</v>
      </c>
    </row>
    <row r="92" spans="1:3" x14ac:dyDescent="0.2">
      <c r="A92" t="s">
        <v>71</v>
      </c>
      <c r="B92" t="s">
        <v>81</v>
      </c>
      <c r="C92">
        <v>22799</v>
      </c>
    </row>
    <row r="93" spans="1:3" x14ac:dyDescent="0.2">
      <c r="A93" t="s">
        <v>71</v>
      </c>
      <c r="B93" t="s">
        <v>82</v>
      </c>
      <c r="C93">
        <v>599</v>
      </c>
    </row>
    <row r="94" spans="1:3" x14ac:dyDescent="0.2">
      <c r="A94" t="s">
        <v>71</v>
      </c>
      <c r="B94" t="s">
        <v>83</v>
      </c>
      <c r="C94">
        <v>25200</v>
      </c>
    </row>
    <row r="95" spans="1:3" x14ac:dyDescent="0.2">
      <c r="A95" t="s">
        <v>71</v>
      </c>
      <c r="B95" t="s">
        <v>84</v>
      </c>
      <c r="C95">
        <v>17999</v>
      </c>
    </row>
    <row r="96" spans="1:3" x14ac:dyDescent="0.2">
      <c r="A96" t="s">
        <v>71</v>
      </c>
      <c r="B96" t="s">
        <v>85</v>
      </c>
      <c r="C96">
        <v>-18629</v>
      </c>
    </row>
    <row r="97" spans="1:3" x14ac:dyDescent="0.2">
      <c r="A97" t="s">
        <v>71</v>
      </c>
      <c r="B97" t="s">
        <v>86</v>
      </c>
      <c r="C97">
        <v>16199</v>
      </c>
    </row>
    <row r="98" spans="1:3" x14ac:dyDescent="0.2">
      <c r="A98" t="s">
        <v>71</v>
      </c>
      <c r="B98" s="1" t="s">
        <v>20</v>
      </c>
      <c r="C98">
        <v>2750</v>
      </c>
    </row>
    <row r="99" spans="1:3" x14ac:dyDescent="0.2">
      <c r="A99" t="s">
        <v>71</v>
      </c>
      <c r="B99" t="s">
        <v>87</v>
      </c>
      <c r="C99">
        <v>9699</v>
      </c>
    </row>
    <row r="100" spans="1:3" x14ac:dyDescent="0.2">
      <c r="A100" t="s">
        <v>71</v>
      </c>
      <c r="B100" t="s">
        <v>88</v>
      </c>
      <c r="C100">
        <v>398</v>
      </c>
    </row>
    <row r="101" spans="1:3" x14ac:dyDescent="0.2">
      <c r="A101" t="s">
        <v>71</v>
      </c>
      <c r="B101">
        <v>0</v>
      </c>
      <c r="C101">
        <v>0</v>
      </c>
    </row>
    <row r="102" spans="1:3" x14ac:dyDescent="0.2">
      <c r="A102">
        <v>0</v>
      </c>
      <c r="B102" t="s">
        <v>89</v>
      </c>
      <c r="C102">
        <v>184230</v>
      </c>
    </row>
    <row r="103" spans="1:3" x14ac:dyDescent="0.2">
      <c r="A103" t="s">
        <v>89</v>
      </c>
      <c r="B103" t="s">
        <v>90</v>
      </c>
      <c r="C103">
        <v>1299</v>
      </c>
    </row>
    <row r="104" spans="1:3" x14ac:dyDescent="0.2">
      <c r="A104" t="s">
        <v>89</v>
      </c>
      <c r="B104" t="s">
        <v>91</v>
      </c>
      <c r="C104">
        <v>1299</v>
      </c>
    </row>
    <row r="105" spans="1:3" x14ac:dyDescent="0.2">
      <c r="A105" t="s">
        <v>89</v>
      </c>
      <c r="B105" t="s">
        <v>8</v>
      </c>
      <c r="C105">
        <v>100</v>
      </c>
    </row>
    <row r="106" spans="1:3" x14ac:dyDescent="0.2">
      <c r="A106" t="s">
        <v>89</v>
      </c>
      <c r="B106" t="s">
        <v>10</v>
      </c>
      <c r="C106">
        <v>250</v>
      </c>
    </row>
    <row r="107" spans="1:3" x14ac:dyDescent="0.2">
      <c r="A107" t="s">
        <v>89</v>
      </c>
      <c r="B107" t="s">
        <v>11</v>
      </c>
      <c r="C107">
        <v>299</v>
      </c>
    </row>
    <row r="108" spans="1:3" x14ac:dyDescent="0.2">
      <c r="A108" t="s">
        <v>89</v>
      </c>
      <c r="B108" t="s">
        <v>92</v>
      </c>
      <c r="C108">
        <v>34019</v>
      </c>
    </row>
    <row r="109" spans="1:3" x14ac:dyDescent="0.2">
      <c r="A109" t="s">
        <v>89</v>
      </c>
      <c r="B109" t="s">
        <v>93</v>
      </c>
      <c r="C109">
        <v>69</v>
      </c>
    </row>
    <row r="110" spans="1:3" x14ac:dyDescent="0.2">
      <c r="A110" t="s">
        <v>89</v>
      </c>
      <c r="B110" t="s">
        <v>94</v>
      </c>
      <c r="C110">
        <v>1199</v>
      </c>
    </row>
    <row r="111" spans="1:3" x14ac:dyDescent="0.2">
      <c r="A111" t="s">
        <v>89</v>
      </c>
      <c r="B111" t="s">
        <v>95</v>
      </c>
      <c r="C111">
        <v>20599</v>
      </c>
    </row>
    <row r="112" spans="1:3" x14ac:dyDescent="0.2">
      <c r="A112" t="s">
        <v>89</v>
      </c>
      <c r="B112" t="s">
        <v>96</v>
      </c>
      <c r="C112">
        <v>499</v>
      </c>
    </row>
    <row r="113" spans="1:3" x14ac:dyDescent="0.2">
      <c r="A113" t="s">
        <v>89</v>
      </c>
      <c r="B113" t="s">
        <v>97</v>
      </c>
      <c r="C113">
        <v>299</v>
      </c>
    </row>
    <row r="114" spans="1:3" x14ac:dyDescent="0.2">
      <c r="A114" t="s">
        <v>89</v>
      </c>
      <c r="B114" t="s">
        <v>98</v>
      </c>
      <c r="C114">
        <v>22999</v>
      </c>
    </row>
    <row r="115" spans="1:3" x14ac:dyDescent="0.2">
      <c r="A115" t="s">
        <v>89</v>
      </c>
      <c r="B115" t="s">
        <v>99</v>
      </c>
      <c r="C115">
        <v>6569</v>
      </c>
    </row>
    <row r="116" spans="1:3" x14ac:dyDescent="0.2">
      <c r="A116" t="s">
        <v>89</v>
      </c>
      <c r="B116" t="s">
        <v>100</v>
      </c>
      <c r="C116">
        <v>19999</v>
      </c>
    </row>
    <row r="117" spans="1:3" x14ac:dyDescent="0.2">
      <c r="A117" t="s">
        <v>89</v>
      </c>
      <c r="B117" t="s">
        <v>101</v>
      </c>
      <c r="C117">
        <v>23000</v>
      </c>
    </row>
    <row r="118" spans="1:3" x14ac:dyDescent="0.2">
      <c r="A118" t="s">
        <v>89</v>
      </c>
      <c r="B118" t="s">
        <v>102</v>
      </c>
      <c r="C118">
        <v>22160</v>
      </c>
    </row>
    <row r="119" spans="1:3" x14ac:dyDescent="0.2">
      <c r="A119" t="s">
        <v>89</v>
      </c>
      <c r="B119" t="s">
        <v>103</v>
      </c>
      <c r="C119">
        <v>0</v>
      </c>
    </row>
    <row r="120" spans="1:3" x14ac:dyDescent="0.2">
      <c r="A120" t="s">
        <v>89</v>
      </c>
      <c r="B120" t="s">
        <v>104</v>
      </c>
      <c r="C120">
        <v>27073</v>
      </c>
    </row>
    <row r="121" spans="1:3" x14ac:dyDescent="0.2">
      <c r="A121" t="s">
        <v>89</v>
      </c>
      <c r="B121" t="s">
        <v>105</v>
      </c>
      <c r="C121">
        <v>2499</v>
      </c>
    </row>
    <row r="122" spans="1:3" x14ac:dyDescent="0.2">
      <c r="A122" t="s">
        <v>89</v>
      </c>
      <c r="B122">
        <v>0</v>
      </c>
      <c r="C122">
        <v>0</v>
      </c>
    </row>
    <row r="123" spans="1:3" x14ac:dyDescent="0.2">
      <c r="A123">
        <v>0</v>
      </c>
      <c r="B123" t="s">
        <v>106</v>
      </c>
      <c r="C123">
        <v>4955</v>
      </c>
    </row>
    <row r="124" spans="1:3" x14ac:dyDescent="0.2">
      <c r="A124" t="s">
        <v>106</v>
      </c>
      <c r="B124" t="s">
        <v>8</v>
      </c>
      <c r="C124">
        <v>200</v>
      </c>
    </row>
    <row r="125" spans="1:3" x14ac:dyDescent="0.2">
      <c r="A125" t="s">
        <v>106</v>
      </c>
      <c r="B125" t="s">
        <v>9</v>
      </c>
      <c r="C125">
        <v>260</v>
      </c>
    </row>
    <row r="126" spans="1:3" x14ac:dyDescent="0.2">
      <c r="A126" t="s">
        <v>106</v>
      </c>
      <c r="B126" t="s">
        <v>10</v>
      </c>
      <c r="C126">
        <v>250</v>
      </c>
    </row>
    <row r="127" spans="1:3" x14ac:dyDescent="0.2">
      <c r="A127" t="s">
        <v>106</v>
      </c>
      <c r="B127" t="s">
        <v>107</v>
      </c>
      <c r="C127">
        <v>229</v>
      </c>
    </row>
    <row r="128" spans="1:3" x14ac:dyDescent="0.2">
      <c r="A128" t="s">
        <v>106</v>
      </c>
      <c r="B128" t="s">
        <v>108</v>
      </c>
      <c r="C128">
        <v>149</v>
      </c>
    </row>
    <row r="129" spans="1:3" x14ac:dyDescent="0.2">
      <c r="A129" t="s">
        <v>106</v>
      </c>
      <c r="B129" t="s">
        <v>109</v>
      </c>
      <c r="C129">
        <v>69</v>
      </c>
    </row>
    <row r="130" spans="1:3" x14ac:dyDescent="0.2">
      <c r="A130" t="s">
        <v>106</v>
      </c>
      <c r="B130" t="s">
        <v>93</v>
      </c>
      <c r="C130">
        <v>69</v>
      </c>
    </row>
    <row r="131" spans="1:3" x14ac:dyDescent="0.2">
      <c r="A131" t="s">
        <v>106</v>
      </c>
      <c r="B131" t="s">
        <v>110</v>
      </c>
      <c r="C131">
        <v>149</v>
      </c>
    </row>
    <row r="132" spans="1:3" x14ac:dyDescent="0.2">
      <c r="A132" t="s">
        <v>106</v>
      </c>
      <c r="B132" t="s">
        <v>111</v>
      </c>
      <c r="C132">
        <v>3580</v>
      </c>
    </row>
    <row r="133" spans="1:3" x14ac:dyDescent="0.2">
      <c r="A133" t="s">
        <v>106</v>
      </c>
      <c r="B133">
        <v>0</v>
      </c>
      <c r="C133">
        <v>0</v>
      </c>
    </row>
    <row r="134" spans="1:3" x14ac:dyDescent="0.2">
      <c r="A134">
        <v>0</v>
      </c>
      <c r="B134" t="s">
        <v>112</v>
      </c>
      <c r="C134">
        <v>132833</v>
      </c>
    </row>
    <row r="135" spans="1:3" x14ac:dyDescent="0.2">
      <c r="A135" t="s">
        <v>112</v>
      </c>
      <c r="B135" t="s">
        <v>113</v>
      </c>
      <c r="C135">
        <v>2599</v>
      </c>
    </row>
    <row r="136" spans="1:3" x14ac:dyDescent="0.2">
      <c r="A136" t="s">
        <v>112</v>
      </c>
      <c r="B136" t="s">
        <v>5</v>
      </c>
      <c r="C136">
        <v>3699</v>
      </c>
    </row>
    <row r="137" spans="1:3" x14ac:dyDescent="0.2">
      <c r="A137" t="s">
        <v>112</v>
      </c>
      <c r="B137" t="s">
        <v>114</v>
      </c>
      <c r="C137">
        <v>299</v>
      </c>
    </row>
    <row r="138" spans="1:3" x14ac:dyDescent="0.2">
      <c r="A138" t="s">
        <v>112</v>
      </c>
      <c r="B138" t="s">
        <v>115</v>
      </c>
      <c r="C138">
        <v>4399</v>
      </c>
    </row>
    <row r="139" spans="1:3" x14ac:dyDescent="0.2">
      <c r="A139" t="s">
        <v>112</v>
      </c>
      <c r="B139" t="s">
        <v>8</v>
      </c>
      <c r="C139">
        <v>100</v>
      </c>
    </row>
    <row r="140" spans="1:3" x14ac:dyDescent="0.2">
      <c r="A140" t="s">
        <v>112</v>
      </c>
      <c r="B140" t="s">
        <v>116</v>
      </c>
      <c r="C140">
        <v>600</v>
      </c>
    </row>
    <row r="141" spans="1:3" x14ac:dyDescent="0.2">
      <c r="A141" t="s">
        <v>112</v>
      </c>
      <c r="B141" t="s">
        <v>117</v>
      </c>
      <c r="C141">
        <v>699</v>
      </c>
    </row>
    <row r="142" spans="1:3" x14ac:dyDescent="0.2">
      <c r="A142" t="s">
        <v>112</v>
      </c>
      <c r="B142" t="s">
        <v>118</v>
      </c>
      <c r="C142">
        <v>249</v>
      </c>
    </row>
    <row r="143" spans="1:3" x14ac:dyDescent="0.2">
      <c r="A143" t="s">
        <v>112</v>
      </c>
      <c r="B143" t="s">
        <v>119</v>
      </c>
      <c r="C143">
        <v>129</v>
      </c>
    </row>
    <row r="144" spans="1:3" x14ac:dyDescent="0.2">
      <c r="A144" t="s">
        <v>112</v>
      </c>
      <c r="B144" t="s">
        <v>120</v>
      </c>
      <c r="C144">
        <v>1299</v>
      </c>
    </row>
    <row r="145" spans="1:3" x14ac:dyDescent="0.2">
      <c r="A145" t="s">
        <v>112</v>
      </c>
      <c r="B145" t="s">
        <v>121</v>
      </c>
      <c r="C145">
        <v>1399</v>
      </c>
    </row>
    <row r="146" spans="1:3" x14ac:dyDescent="0.2">
      <c r="A146" t="s">
        <v>112</v>
      </c>
      <c r="B146" t="s">
        <v>122</v>
      </c>
      <c r="C146">
        <v>1199</v>
      </c>
    </row>
    <row r="147" spans="1:3" x14ac:dyDescent="0.2">
      <c r="A147" t="s">
        <v>112</v>
      </c>
      <c r="B147" t="s">
        <v>123</v>
      </c>
      <c r="C147">
        <v>558</v>
      </c>
    </row>
    <row r="148" spans="1:3" x14ac:dyDescent="0.2">
      <c r="A148" t="s">
        <v>112</v>
      </c>
      <c r="B148" t="s">
        <v>124</v>
      </c>
      <c r="C148">
        <v>115</v>
      </c>
    </row>
    <row r="149" spans="1:3" x14ac:dyDescent="0.2">
      <c r="A149" t="s">
        <v>112</v>
      </c>
      <c r="B149" t="s">
        <v>125</v>
      </c>
      <c r="C149">
        <v>185</v>
      </c>
    </row>
    <row r="150" spans="1:3" x14ac:dyDescent="0.2">
      <c r="A150" t="s">
        <v>112</v>
      </c>
      <c r="B150" t="s">
        <v>126</v>
      </c>
      <c r="C150">
        <v>599</v>
      </c>
    </row>
    <row r="151" spans="1:3" x14ac:dyDescent="0.2">
      <c r="A151" t="s">
        <v>112</v>
      </c>
      <c r="B151" t="s">
        <v>127</v>
      </c>
      <c r="C151">
        <v>1199</v>
      </c>
    </row>
    <row r="152" spans="1:3" x14ac:dyDescent="0.2">
      <c r="A152" t="s">
        <v>112</v>
      </c>
      <c r="B152" t="s">
        <v>128</v>
      </c>
      <c r="C152">
        <v>6499</v>
      </c>
    </row>
    <row r="153" spans="1:3" x14ac:dyDescent="0.2">
      <c r="A153" t="s">
        <v>112</v>
      </c>
      <c r="B153" t="s">
        <v>129</v>
      </c>
      <c r="C153">
        <v>4399</v>
      </c>
    </row>
    <row r="154" spans="1:3" x14ac:dyDescent="0.2">
      <c r="A154" t="s">
        <v>112</v>
      </c>
      <c r="B154" t="s">
        <v>130</v>
      </c>
      <c r="C154">
        <v>1999</v>
      </c>
    </row>
    <row r="155" spans="1:3" x14ac:dyDescent="0.2">
      <c r="A155" t="s">
        <v>112</v>
      </c>
      <c r="B155" t="s">
        <v>131</v>
      </c>
      <c r="C155">
        <v>7999</v>
      </c>
    </row>
    <row r="156" spans="1:3" x14ac:dyDescent="0.2">
      <c r="A156" t="s">
        <v>112</v>
      </c>
      <c r="B156" t="s">
        <v>96</v>
      </c>
      <c r="C156">
        <v>499</v>
      </c>
    </row>
    <row r="157" spans="1:3" x14ac:dyDescent="0.2">
      <c r="A157" t="s">
        <v>112</v>
      </c>
      <c r="B157" t="s">
        <v>132</v>
      </c>
      <c r="C157">
        <v>2499</v>
      </c>
    </row>
    <row r="158" spans="1:3" x14ac:dyDescent="0.2">
      <c r="A158" t="s">
        <v>112</v>
      </c>
      <c r="B158" t="s">
        <v>133</v>
      </c>
      <c r="C158">
        <v>7999</v>
      </c>
    </row>
    <row r="159" spans="1:3" x14ac:dyDescent="0.2">
      <c r="A159" t="s">
        <v>112</v>
      </c>
      <c r="B159" t="s">
        <v>134</v>
      </c>
      <c r="C159">
        <v>500</v>
      </c>
    </row>
    <row r="160" spans="1:3" x14ac:dyDescent="0.2">
      <c r="A160" t="s">
        <v>112</v>
      </c>
      <c r="B160" t="s">
        <v>135</v>
      </c>
      <c r="C160">
        <v>5499</v>
      </c>
    </row>
    <row r="161" spans="1:3" x14ac:dyDescent="0.2">
      <c r="A161" t="s">
        <v>112</v>
      </c>
      <c r="B161" t="s">
        <v>136</v>
      </c>
      <c r="C161">
        <v>1999</v>
      </c>
    </row>
    <row r="162" spans="1:3" x14ac:dyDescent="0.2">
      <c r="A162" t="s">
        <v>112</v>
      </c>
      <c r="B162" t="s">
        <v>137</v>
      </c>
      <c r="C162">
        <v>17999</v>
      </c>
    </row>
    <row r="163" spans="1:3" x14ac:dyDescent="0.2">
      <c r="A163" t="s">
        <v>112</v>
      </c>
      <c r="B163" t="s">
        <v>138</v>
      </c>
      <c r="C163">
        <v>2299</v>
      </c>
    </row>
    <row r="164" spans="1:3" x14ac:dyDescent="0.2">
      <c r="A164" t="s">
        <v>112</v>
      </c>
      <c r="B164" t="s">
        <v>139</v>
      </c>
      <c r="C164">
        <v>15325</v>
      </c>
    </row>
    <row r="165" spans="1:3" x14ac:dyDescent="0.2">
      <c r="A165" t="s">
        <v>112</v>
      </c>
      <c r="B165" t="s">
        <v>140</v>
      </c>
      <c r="C165">
        <v>2699</v>
      </c>
    </row>
    <row r="166" spans="1:3" x14ac:dyDescent="0.2">
      <c r="A166" t="s">
        <v>112</v>
      </c>
      <c r="B166" t="s">
        <v>141</v>
      </c>
      <c r="C166">
        <v>998</v>
      </c>
    </row>
    <row r="167" spans="1:3" x14ac:dyDescent="0.2">
      <c r="A167" t="s">
        <v>112</v>
      </c>
      <c r="B167" t="s">
        <v>142</v>
      </c>
      <c r="C167">
        <v>21299</v>
      </c>
    </row>
    <row r="168" spans="1:3" x14ac:dyDescent="0.2">
      <c r="A168" t="s">
        <v>112</v>
      </c>
      <c r="B168" t="s">
        <v>143</v>
      </c>
      <c r="C168">
        <v>3999</v>
      </c>
    </row>
    <row r="169" spans="1:3" x14ac:dyDescent="0.2">
      <c r="A169" t="s">
        <v>112</v>
      </c>
      <c r="B169" t="s">
        <v>144</v>
      </c>
      <c r="C169">
        <v>5599</v>
      </c>
    </row>
    <row r="170" spans="1:3" x14ac:dyDescent="0.2">
      <c r="A170" t="s">
        <v>112</v>
      </c>
      <c r="B170" t="s">
        <v>145</v>
      </c>
      <c r="C170">
        <v>3399</v>
      </c>
    </row>
    <row r="171" spans="1:3" x14ac:dyDescent="0.2">
      <c r="A171" t="s">
        <v>112</v>
      </c>
      <c r="B171">
        <v>0</v>
      </c>
      <c r="C171">
        <v>0</v>
      </c>
    </row>
    <row r="172" spans="1:3" x14ac:dyDescent="0.2">
      <c r="A172">
        <v>0</v>
      </c>
      <c r="B172" t="s">
        <v>146</v>
      </c>
      <c r="C172">
        <v>61584</v>
      </c>
    </row>
    <row r="173" spans="1:3" x14ac:dyDescent="0.2">
      <c r="A173" t="s">
        <v>146</v>
      </c>
      <c r="B173" t="s">
        <v>147</v>
      </c>
      <c r="C173">
        <v>1499</v>
      </c>
    </row>
    <row r="174" spans="1:3" x14ac:dyDescent="0.2">
      <c r="A174" t="s">
        <v>146</v>
      </c>
      <c r="B174" t="s">
        <v>148</v>
      </c>
      <c r="C174">
        <v>6499</v>
      </c>
    </row>
    <row r="175" spans="1:3" x14ac:dyDescent="0.2">
      <c r="A175" t="s">
        <v>146</v>
      </c>
      <c r="B175" t="s">
        <v>9</v>
      </c>
      <c r="C175">
        <v>260</v>
      </c>
    </row>
    <row r="176" spans="1:3" x14ac:dyDescent="0.2">
      <c r="A176" t="s">
        <v>146</v>
      </c>
      <c r="B176" t="s">
        <v>10</v>
      </c>
      <c r="C176">
        <v>250</v>
      </c>
    </row>
    <row r="177" spans="1:3" x14ac:dyDescent="0.2">
      <c r="A177" t="s">
        <v>146</v>
      </c>
      <c r="B177" t="s">
        <v>11</v>
      </c>
      <c r="C177">
        <v>299</v>
      </c>
    </row>
    <row r="178" spans="1:3" x14ac:dyDescent="0.2">
      <c r="A178" t="s">
        <v>146</v>
      </c>
      <c r="B178" t="s">
        <v>149</v>
      </c>
      <c r="C178">
        <v>18081</v>
      </c>
    </row>
    <row r="179" spans="1:3" x14ac:dyDescent="0.2">
      <c r="A179" t="s">
        <v>146</v>
      </c>
      <c r="B179" t="s">
        <v>150</v>
      </c>
      <c r="C179">
        <v>19999</v>
      </c>
    </row>
    <row r="180" spans="1:3" x14ac:dyDescent="0.2">
      <c r="A180" t="s">
        <v>146</v>
      </c>
      <c r="B180" t="s">
        <v>151</v>
      </c>
      <c r="C180">
        <v>14697</v>
      </c>
    </row>
    <row r="181" spans="1:3" x14ac:dyDescent="0.2">
      <c r="A181" t="s">
        <v>146</v>
      </c>
      <c r="B181">
        <v>0</v>
      </c>
      <c r="C181">
        <v>0</v>
      </c>
    </row>
    <row r="182" spans="1:3" x14ac:dyDescent="0.2">
      <c r="A182">
        <v>0</v>
      </c>
      <c r="B182" t="s">
        <v>152</v>
      </c>
      <c r="C182">
        <v>79325</v>
      </c>
    </row>
    <row r="183" spans="1:3" x14ac:dyDescent="0.2">
      <c r="A183" t="s">
        <v>152</v>
      </c>
      <c r="B183" t="s">
        <v>153</v>
      </c>
      <c r="C183">
        <v>1399</v>
      </c>
    </row>
    <row r="184" spans="1:3" x14ac:dyDescent="0.2">
      <c r="A184" t="s">
        <v>152</v>
      </c>
      <c r="B184" t="s">
        <v>154</v>
      </c>
      <c r="C184">
        <v>5999</v>
      </c>
    </row>
    <row r="185" spans="1:3" x14ac:dyDescent="0.2">
      <c r="A185" t="s">
        <v>152</v>
      </c>
      <c r="B185" t="s">
        <v>155</v>
      </c>
      <c r="C185">
        <v>6099</v>
      </c>
    </row>
    <row r="186" spans="1:3" x14ac:dyDescent="0.2">
      <c r="A186" t="s">
        <v>152</v>
      </c>
      <c r="B186" t="s">
        <v>156</v>
      </c>
      <c r="C186">
        <v>28599</v>
      </c>
    </row>
    <row r="187" spans="1:3" x14ac:dyDescent="0.2">
      <c r="A187" t="s">
        <v>152</v>
      </c>
      <c r="B187" t="s">
        <v>157</v>
      </c>
      <c r="C187">
        <v>7542</v>
      </c>
    </row>
    <row r="188" spans="1:3" x14ac:dyDescent="0.2">
      <c r="A188" t="s">
        <v>152</v>
      </c>
      <c r="B188" t="s">
        <v>158</v>
      </c>
      <c r="C188">
        <v>2599</v>
      </c>
    </row>
    <row r="189" spans="1:3" x14ac:dyDescent="0.2">
      <c r="A189" t="s">
        <v>152</v>
      </c>
      <c r="B189" t="s">
        <v>159</v>
      </c>
      <c r="C189">
        <v>18299</v>
      </c>
    </row>
    <row r="190" spans="1:3" x14ac:dyDescent="0.2">
      <c r="A190" t="s">
        <v>152</v>
      </c>
      <c r="B190" t="s">
        <v>160</v>
      </c>
      <c r="C190">
        <v>7299</v>
      </c>
    </row>
    <row r="191" spans="1:3" x14ac:dyDescent="0.2">
      <c r="A191" t="s">
        <v>152</v>
      </c>
      <c r="B191" s="1" t="s">
        <v>20</v>
      </c>
      <c r="C191">
        <v>1490</v>
      </c>
    </row>
    <row r="192" spans="1:3" x14ac:dyDescent="0.2">
      <c r="A192" t="s">
        <v>152</v>
      </c>
      <c r="B192">
        <v>0</v>
      </c>
      <c r="C192">
        <v>0</v>
      </c>
    </row>
    <row r="193" spans="1:3" x14ac:dyDescent="0.2">
      <c r="A193">
        <v>0</v>
      </c>
      <c r="B193" t="s">
        <v>161</v>
      </c>
      <c r="C193">
        <v>171306</v>
      </c>
    </row>
    <row r="194" spans="1:3" x14ac:dyDescent="0.2">
      <c r="A194" t="s">
        <v>161</v>
      </c>
      <c r="B194" t="s">
        <v>162</v>
      </c>
      <c r="C194">
        <v>1370</v>
      </c>
    </row>
    <row r="195" spans="1:3" x14ac:dyDescent="0.2">
      <c r="A195" t="s">
        <v>161</v>
      </c>
      <c r="B195" t="s">
        <v>163</v>
      </c>
      <c r="C195">
        <v>629</v>
      </c>
    </row>
    <row r="196" spans="1:3" x14ac:dyDescent="0.2">
      <c r="A196" t="s">
        <v>161</v>
      </c>
      <c r="B196" t="s">
        <v>164</v>
      </c>
      <c r="C196">
        <v>298</v>
      </c>
    </row>
    <row r="197" spans="1:3" x14ac:dyDescent="0.2">
      <c r="A197" t="s">
        <v>161</v>
      </c>
      <c r="B197" t="s">
        <v>165</v>
      </c>
      <c r="C197">
        <v>7499</v>
      </c>
    </row>
    <row r="198" spans="1:3" x14ac:dyDescent="0.2">
      <c r="A198" t="s">
        <v>161</v>
      </c>
      <c r="B198" t="s">
        <v>166</v>
      </c>
      <c r="C198">
        <v>8599</v>
      </c>
    </row>
    <row r="199" spans="1:3" x14ac:dyDescent="0.2">
      <c r="A199" t="s">
        <v>161</v>
      </c>
      <c r="B199" t="s">
        <v>167</v>
      </c>
      <c r="C199">
        <v>7499</v>
      </c>
    </row>
    <row r="200" spans="1:3" x14ac:dyDescent="0.2">
      <c r="A200" t="s">
        <v>161</v>
      </c>
      <c r="B200" t="s">
        <v>168</v>
      </c>
      <c r="C200">
        <v>799</v>
      </c>
    </row>
    <row r="201" spans="1:3" x14ac:dyDescent="0.2">
      <c r="A201" t="s">
        <v>161</v>
      </c>
      <c r="B201" t="s">
        <v>169</v>
      </c>
      <c r="C201">
        <v>2399</v>
      </c>
    </row>
    <row r="202" spans="1:3" x14ac:dyDescent="0.2">
      <c r="A202" t="s">
        <v>161</v>
      </c>
      <c r="B202" t="s">
        <v>8</v>
      </c>
      <c r="C202">
        <v>100</v>
      </c>
    </row>
    <row r="203" spans="1:3" x14ac:dyDescent="0.2">
      <c r="A203" t="s">
        <v>161</v>
      </c>
      <c r="B203" t="s">
        <v>10</v>
      </c>
      <c r="C203">
        <v>250</v>
      </c>
    </row>
    <row r="204" spans="1:3" x14ac:dyDescent="0.2">
      <c r="A204" t="s">
        <v>161</v>
      </c>
      <c r="B204" t="s">
        <v>170</v>
      </c>
      <c r="C204">
        <v>3499</v>
      </c>
    </row>
    <row r="205" spans="1:3" x14ac:dyDescent="0.2">
      <c r="A205" t="s">
        <v>161</v>
      </c>
      <c r="B205" t="s">
        <v>171</v>
      </c>
      <c r="C205">
        <v>2399</v>
      </c>
    </row>
    <row r="206" spans="1:3" x14ac:dyDescent="0.2">
      <c r="A206" t="s">
        <v>161</v>
      </c>
      <c r="B206" t="s">
        <v>172</v>
      </c>
      <c r="C206">
        <v>4499</v>
      </c>
    </row>
    <row r="207" spans="1:3" x14ac:dyDescent="0.2">
      <c r="A207" t="s">
        <v>161</v>
      </c>
      <c r="B207" t="s">
        <v>173</v>
      </c>
      <c r="C207">
        <v>1699</v>
      </c>
    </row>
    <row r="208" spans="1:3" x14ac:dyDescent="0.2">
      <c r="A208" t="s">
        <v>161</v>
      </c>
      <c r="B208" t="s">
        <v>95</v>
      </c>
      <c r="C208">
        <v>20599</v>
      </c>
    </row>
    <row r="209" spans="1:3" x14ac:dyDescent="0.2">
      <c r="A209" t="s">
        <v>161</v>
      </c>
      <c r="B209" t="s">
        <v>174</v>
      </c>
      <c r="C209">
        <v>999</v>
      </c>
    </row>
    <row r="210" spans="1:3" x14ac:dyDescent="0.2">
      <c r="A210" t="s">
        <v>161</v>
      </c>
      <c r="B210" t="s">
        <v>175</v>
      </c>
      <c r="C210">
        <v>1099</v>
      </c>
    </row>
    <row r="211" spans="1:3" x14ac:dyDescent="0.2">
      <c r="A211" t="s">
        <v>161</v>
      </c>
      <c r="B211" t="s">
        <v>176</v>
      </c>
      <c r="C211">
        <v>9399</v>
      </c>
    </row>
    <row r="212" spans="1:3" x14ac:dyDescent="0.2">
      <c r="A212" t="s">
        <v>161</v>
      </c>
      <c r="B212" t="s">
        <v>177</v>
      </c>
      <c r="C212">
        <v>1499</v>
      </c>
    </row>
    <row r="213" spans="1:3" x14ac:dyDescent="0.2">
      <c r="A213" t="s">
        <v>161</v>
      </c>
      <c r="B213" t="s">
        <v>178</v>
      </c>
      <c r="C213">
        <v>6599</v>
      </c>
    </row>
    <row r="214" spans="1:3" x14ac:dyDescent="0.2">
      <c r="A214" t="s">
        <v>161</v>
      </c>
      <c r="B214" t="s">
        <v>179</v>
      </c>
      <c r="C214">
        <v>14699</v>
      </c>
    </row>
    <row r="215" spans="1:3" x14ac:dyDescent="0.2">
      <c r="A215" t="s">
        <v>161</v>
      </c>
      <c r="B215" s="1" t="s">
        <v>20</v>
      </c>
      <c r="C215">
        <v>2180</v>
      </c>
    </row>
    <row r="216" spans="1:3" x14ac:dyDescent="0.2">
      <c r="A216" t="s">
        <v>161</v>
      </c>
      <c r="B216" t="s">
        <v>180</v>
      </c>
      <c r="C216">
        <v>23299</v>
      </c>
    </row>
    <row r="217" spans="1:3" x14ac:dyDescent="0.2">
      <c r="A217" t="s">
        <v>161</v>
      </c>
      <c r="B217" t="s">
        <v>181</v>
      </c>
      <c r="C217">
        <v>13599</v>
      </c>
    </row>
    <row r="218" spans="1:3" x14ac:dyDescent="0.2">
      <c r="A218" t="s">
        <v>161</v>
      </c>
      <c r="B218" t="s">
        <v>182</v>
      </c>
      <c r="C218">
        <v>6999</v>
      </c>
    </row>
    <row r="219" spans="1:3" x14ac:dyDescent="0.2">
      <c r="A219" t="s">
        <v>161</v>
      </c>
      <c r="B219" t="s">
        <v>183</v>
      </c>
      <c r="C219">
        <v>23999</v>
      </c>
    </row>
    <row r="220" spans="1:3" x14ac:dyDescent="0.2">
      <c r="A220" t="s">
        <v>161</v>
      </c>
      <c r="B220" t="s">
        <v>184</v>
      </c>
      <c r="C220">
        <v>4799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1996-10-08T23:32:33Z</dcterms:created>
  <dcterms:modified xsi:type="dcterms:W3CDTF">2015-12-06T12:04:20Z</dcterms:modified>
</cp:coreProperties>
</file>