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<sst xmlns="http://schemas.openxmlformats.org/spreadsheetml/2006/main" count="13" uniqueCount="13">
  <si>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Родина</t>
  </si>
  <si>
    <t>Сибиряк</t>
  </si>
  <si>
    <t>Аэлита</t>
  </si>
  <si>
    <t>Авангард</t>
  </si>
  <si>
    <t>Ср. знач.</t>
  </si>
  <si>
    <t>Итого</t>
  </si>
  <si>
    <t>Вместимость зрительного 
зала, мест.</t>
  </si>
  <si>
    <t>Средний % 
посещаемости</t>
  </si>
  <si>
    <t>Средняя цена 
билета, руб</t>
  </si>
  <si>
    <t>Кол-во сеансов 
в день</t>
  </si>
  <si>
    <t xml:space="preserve">Кинотеатры
</t>
  </si>
  <si>
    <t xml:space="preserve">Доход, тыс. руб.
</t>
  </si>
  <si>
    <t>Перечень кинотеатров
(прибылью 13000-45000 р.)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</si>
</sst>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3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8.25390625" style="0" customWidth="1"/>
    <col min="2" max="2" width="34.25390625" style="0" customWidth="1"/>
    <col min="3" max="3" width="24.00390625" style="0" customWidth="1"/>
    <col min="4" max="4" width="24.375" style="0" customWidth="1"/>
    <col min="5" max="5" width="20.75390625" style="0" customWidth="1"/>
    <col min="6" max="6" width="21.875" style="0" customWidth="1"/>
  </cols>
  <sheetData>
    <row r="1" spans="1:6" ht="32.25" customHeight="1">
      <c r="A1" s="5" t="s">
        <v>10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11</v>
      </c>
    </row>
    <row r="2" spans="1:6" ht="15">
      <c r="A2" s="2" t="s">
        <v>0</v>
      </c>
      <c r="B2" s="2">
        <v>700</v>
      </c>
      <c r="C2" s="3">
        <v>0.45</v>
      </c>
      <c r="D2" s="4">
        <v>40</v>
      </c>
      <c r="E2" s="2">
        <v>4</v>
      </c>
      <c r="F2" s="4">
        <f>B2*C2*D2*E2</f>
        <v>50400</v>
      </c>
    </row>
    <row r="3" spans="1:6" ht="15">
      <c r="A3" s="2" t="s">
        <v>1</v>
      </c>
      <c r="B3" s="2">
        <v>150</v>
      </c>
      <c r="C3" s="3">
        <v>0.4</v>
      </c>
      <c r="D3" s="4">
        <v>30</v>
      </c>
      <c r="E3" s="2">
        <v>5</v>
      </c>
      <c r="F3" s="4">
        <f>B3*C3*D3*E3</f>
        <v>9000</v>
      </c>
    </row>
    <row r="4" spans="1:6" ht="15">
      <c r="A4" s="2" t="s">
        <v>2</v>
      </c>
      <c r="B4" s="2">
        <v>300</v>
      </c>
      <c r="C4" s="3">
        <v>0.6</v>
      </c>
      <c r="D4" s="4">
        <v>25</v>
      </c>
      <c r="E4" s="2">
        <v>3</v>
      </c>
      <c r="F4" s="4">
        <f>B4*C4*D4*E4</f>
        <v>13500</v>
      </c>
    </row>
    <row r="5" spans="1:6" ht="15">
      <c r="A5" s="2" t="s">
        <v>3</v>
      </c>
      <c r="B5" s="2">
        <v>300</v>
      </c>
      <c r="C5" s="3">
        <v>0.3</v>
      </c>
      <c r="D5" s="4">
        <v>40</v>
      </c>
      <c r="E5" s="2">
        <v>5</v>
      </c>
      <c r="F5" s="4">
        <f>B5*C5*D5*E5</f>
        <v>18000</v>
      </c>
    </row>
    <row r="6" spans="1:6" ht="15">
      <c r="A6" s="2" t="s">
        <v>4</v>
      </c>
      <c r="B6" s="2">
        <f>AVERAGE(B2:B5)</f>
        <v>362.5</v>
      </c>
      <c r="C6" s="3">
        <f>AVERAGE(C2:C5)</f>
        <v>0.43750000000000006</v>
      </c>
      <c r="D6" s="4">
        <f>AVERAGE(D2:D5)</f>
        <v>33.75</v>
      </c>
      <c r="E6" s="2">
        <f>AVERAGE(E2:E5)</f>
        <v>4.25</v>
      </c>
      <c r="F6" s="4">
        <f>B6*C6*D6*E6</f>
        <v>22748.291015625004</v>
      </c>
    </row>
    <row r="7" spans="1:6" ht="15">
      <c r="A7" s="6" t="s">
        <v>5</v>
      </c>
      <c r="B7" s="7"/>
      <c r="C7" s="7"/>
      <c r="D7" s="7"/>
      <c r="E7" s="8"/>
      <c r="F7" s="4">
        <f>SUM(F2:F5)</f>
        <v>90900</v>
      </c>
    </row>
    <row r="8" spans="1:6" ht="33.75" customHeight="1">
      <c r="A8" s="9" t="s">
        <v>12</v>
      </c>
      <c r="B8" s="10"/>
      <c r="C8" s="10"/>
      <c r="D8" s="10"/>
      <c r="E8" s="11"/>
      <c r="F8" s="1" t="str">
        <f>ПЕРЕЧЕНЬ(13000,45000,F2:F5,A2:A5)</f>
        <v>Аэлита; Авангард</v>
      </c>
    </row>
  </sheetData>
  <sheetProtection/>
  <mergeCells count="2"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Музыкин М.А.</cp:lastModifiedBy>
  <dcterms:created xsi:type="dcterms:W3CDTF">2015-11-25T15:43:19Z</dcterms:created>
  <dcterms:modified xsi:type="dcterms:W3CDTF">2015-12-04T06:55:03Z</dcterms:modified>
  <cp:category/>
  <cp:version/>
  <cp:contentType/>
  <cp:contentStatus/>
</cp:coreProperties>
</file>