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Лист1!$A$1:$M$17</definedName>
  </definedNames>
  <calcPr calcId="145621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6" i="1"/>
  <c r="O8" i="1"/>
  <c r="O7" i="1"/>
  <c r="Q9" i="1"/>
  <c r="Q12" i="1"/>
  <c r="Q15" i="1"/>
  <c r="Q6" i="1"/>
  <c r="E14" i="1"/>
  <c r="E11" i="1"/>
  <c r="E15" i="1"/>
  <c r="E10" i="1"/>
  <c r="E7" i="1"/>
  <c r="E8" i="1"/>
  <c r="E17" i="1"/>
  <c r="E13" i="1"/>
  <c r="E12" i="1"/>
  <c r="E6" i="1"/>
  <c r="E16" i="1"/>
  <c r="E9" i="1"/>
</calcChain>
</file>

<file path=xl/sharedStrings.xml><?xml version="1.0" encoding="utf-8"?>
<sst xmlns="http://schemas.openxmlformats.org/spreadsheetml/2006/main" count="54" uniqueCount="26">
  <si>
    <t>№</t>
  </si>
  <si>
    <t>Место</t>
  </si>
  <si>
    <t>Копылов</t>
  </si>
  <si>
    <t>Бабаян</t>
  </si>
  <si>
    <t>Лавриненко</t>
  </si>
  <si>
    <t>Марков</t>
  </si>
  <si>
    <t>Тюленев</t>
  </si>
  <si>
    <t>Руденко</t>
  </si>
  <si>
    <t>Иванов</t>
  </si>
  <si>
    <t>Петров</t>
  </si>
  <si>
    <t>Сидоров</t>
  </si>
  <si>
    <t>Подразделение</t>
  </si>
  <si>
    <t>Задорожный</t>
  </si>
  <si>
    <t>Кочергин</t>
  </si>
  <si>
    <t>ПРОТОКОЛ</t>
  </si>
  <si>
    <t>Баллы</t>
  </si>
  <si>
    <t>Спортсмен</t>
  </si>
  <si>
    <t>1 отдел</t>
  </si>
  <si>
    <t>3 отдел</t>
  </si>
  <si>
    <t>4 отдел</t>
  </si>
  <si>
    <t>2 отдел</t>
  </si>
  <si>
    <t>Потапов</t>
  </si>
  <si>
    <t>зачет по</t>
  </si>
  <si>
    <t>спортсменам</t>
  </si>
  <si>
    <t xml:space="preserve">Личных результатов </t>
  </si>
  <si>
    <t xml:space="preserve">Командный зачет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</si>
</sst>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workbookViewId="0">
      <selection activeCell="R21" sqref="R21"/>
    </sheetView>
  </sheetViews>
  <sheetFormatPr defaultRowHeight="15" x14ac:dyDescent="0.25"/>
  <cols>
    <col min="1" max="1" width="5.28515625" customWidth="1"/>
    <col min="2" max="2" width="13.7109375" customWidth="1"/>
    <col min="3" max="3" width="17.140625" customWidth="1"/>
    <col min="4" max="4" width="14.28515625" customWidth="1"/>
    <col min="5" max="5" width="13.140625" customWidth="1"/>
    <col min="6" max="6" width="10.28515625" hidden="1" customWidth="1"/>
    <col min="7" max="13" width="9.140625" hidden="1" customWidth="1"/>
    <col min="15" max="15" width="10.85546875" customWidth="1"/>
    <col min="16" max="17" width="20.85546875" customWidth="1"/>
    <col min="18" max="18" width="17.140625" customWidth="1"/>
    <col min="19" max="19" width="14.28515625" customWidth="1"/>
    <col min="20" max="21" width="9.140625" hidden="1" customWidth="1"/>
    <col min="22" max="27" width="0" hidden="1" customWidth="1"/>
  </cols>
  <sheetData>
    <row r="1" spans="1:27" ht="15.75" customHeight="1" x14ac:dyDescent="0.25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2"/>
      <c r="O1" s="15" t="s">
        <v>14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ht="15.75" customHeight="1" x14ac:dyDescent="0.25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"/>
      <c r="O2" s="15" t="s">
        <v>25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6.5" customHeight="1" x14ac:dyDescent="0.25">
      <c r="B3" s="22"/>
      <c r="C3" s="22"/>
      <c r="D3" s="22"/>
      <c r="Q3" s="22" t="s">
        <v>22</v>
      </c>
      <c r="R3" s="22">
        <v>2</v>
      </c>
      <c r="S3" s="22" t="s">
        <v>23</v>
      </c>
    </row>
    <row r="4" spans="1:27" ht="30.75" customHeight="1" thickBot="1" x14ac:dyDescent="0.3">
      <c r="A4" s="16" t="s">
        <v>0</v>
      </c>
      <c r="B4" s="16" t="s">
        <v>16</v>
      </c>
      <c r="C4" s="16" t="s">
        <v>11</v>
      </c>
      <c r="D4" s="16" t="s">
        <v>15</v>
      </c>
      <c r="E4" s="16" t="s">
        <v>1</v>
      </c>
      <c r="F4" s="11"/>
      <c r="G4" s="11"/>
      <c r="H4" s="11"/>
      <c r="I4" s="11"/>
      <c r="J4" s="11"/>
      <c r="K4" s="11"/>
      <c r="L4" s="11"/>
      <c r="M4" s="11"/>
      <c r="O4" s="17" t="s">
        <v>1</v>
      </c>
      <c r="P4" s="16" t="s">
        <v>11</v>
      </c>
      <c r="Q4" s="17" t="s">
        <v>15</v>
      </c>
      <c r="R4" s="16" t="s">
        <v>16</v>
      </c>
      <c r="S4" s="16" t="s">
        <v>15</v>
      </c>
      <c r="T4" s="12"/>
      <c r="U4" s="12"/>
      <c r="V4" s="12"/>
      <c r="W4" s="12"/>
      <c r="X4" s="12"/>
      <c r="Y4" s="12"/>
      <c r="Z4" s="12"/>
      <c r="AA4" s="12"/>
    </row>
    <row r="5" spans="1:27" ht="31.5" customHeight="1" x14ac:dyDescent="0.25">
      <c r="A5" s="16"/>
      <c r="B5" s="16"/>
      <c r="C5" s="16"/>
      <c r="D5" s="16"/>
      <c r="E5" s="16"/>
      <c r="F5" s="4" t="s">
        <v>1</v>
      </c>
      <c r="O5" s="18"/>
      <c r="P5" s="16"/>
      <c r="Q5" s="18"/>
      <c r="R5" s="16"/>
      <c r="S5" s="16"/>
      <c r="T5" s="4" t="s">
        <v>1</v>
      </c>
    </row>
    <row r="6" spans="1:27" ht="22.5" customHeight="1" x14ac:dyDescent="0.25">
      <c r="A6" s="10">
        <v>1</v>
      </c>
      <c r="B6" s="14" t="s">
        <v>9</v>
      </c>
      <c r="C6" s="14" t="s">
        <v>17</v>
      </c>
      <c r="D6" s="19">
        <v>90</v>
      </c>
      <c r="E6" s="10">
        <f>RANK(D6,$D$6:$D$17,0)</f>
        <v>1</v>
      </c>
      <c r="F6" s="3"/>
      <c r="O6" s="24">
        <f>RANK(Q6,$Q$6:$Q$17,0)</f>
        <v>1</v>
      </c>
      <c r="P6" s="24" t="s">
        <v>17</v>
      </c>
      <c r="Q6" s="27">
        <f>SUM(S6:S8)</f>
        <v>179</v>
      </c>
      <c r="R6" s="14" t="s">
        <v>9</v>
      </c>
      <c r="S6" s="19">
        <v>90</v>
      </c>
      <c r="T6" s="3"/>
    </row>
    <row r="7" spans="1:27" ht="22.5" customHeight="1" x14ac:dyDescent="0.25">
      <c r="A7" s="5">
        <v>2</v>
      </c>
      <c r="B7" s="6" t="s">
        <v>10</v>
      </c>
      <c r="C7" s="6" t="s">
        <v>17</v>
      </c>
      <c r="D7" s="13">
        <v>89</v>
      </c>
      <c r="E7" s="10">
        <f>RANK(D7,$D$6:$D$17,0)</f>
        <v>3</v>
      </c>
      <c r="F7" s="3"/>
      <c r="O7" s="25" t="e">
        <f t="shared" ref="O6:O17" si="0">RANK(N7,$D$6:$D$17,0)</f>
        <v>#N/A</v>
      </c>
      <c r="P7" s="25"/>
      <c r="Q7" s="25"/>
      <c r="R7" s="6" t="s">
        <v>10</v>
      </c>
      <c r="S7" s="13">
        <v>89</v>
      </c>
      <c r="T7" s="3"/>
    </row>
    <row r="8" spans="1:27" ht="22.5" customHeight="1" x14ac:dyDescent="0.25">
      <c r="A8" s="10">
        <v>3</v>
      </c>
      <c r="B8" s="6" t="s">
        <v>8</v>
      </c>
      <c r="C8" s="6" t="s">
        <v>17</v>
      </c>
      <c r="D8" s="13">
        <v>57</v>
      </c>
      <c r="E8" s="10">
        <f>RANK(D8,$D$6:$D$17,0)</f>
        <v>6</v>
      </c>
      <c r="F8" s="3"/>
      <c r="O8" s="23" t="e">
        <f t="shared" si="0"/>
        <v>#N/A</v>
      </c>
      <c r="P8" s="23"/>
      <c r="Q8" s="23"/>
      <c r="R8" s="6"/>
      <c r="S8" s="13"/>
      <c r="T8" s="3"/>
    </row>
    <row r="9" spans="1:27" ht="22.5" customHeight="1" x14ac:dyDescent="0.25">
      <c r="A9" s="5">
        <v>4</v>
      </c>
      <c r="B9" s="6" t="s">
        <v>13</v>
      </c>
      <c r="C9" s="6" t="s">
        <v>20</v>
      </c>
      <c r="D9" s="13">
        <v>56</v>
      </c>
      <c r="E9" s="10">
        <f>RANK(D9,$D$6:$D$17,0)</f>
        <v>7</v>
      </c>
      <c r="F9" s="3"/>
      <c r="O9" s="24">
        <f t="shared" ref="O9:O17" si="1">RANK(Q9,$Q$6:$Q$17,0)</f>
        <v>4</v>
      </c>
      <c r="P9" s="24" t="s">
        <v>20</v>
      </c>
      <c r="Q9" s="27">
        <f t="shared" ref="Q9" si="2">SUM(S9:S11)</f>
        <v>110</v>
      </c>
      <c r="R9" s="6" t="s">
        <v>13</v>
      </c>
      <c r="S9" s="13">
        <v>56</v>
      </c>
      <c r="T9" s="3"/>
    </row>
    <row r="10" spans="1:27" ht="22.5" customHeight="1" x14ac:dyDescent="0.25">
      <c r="A10" s="10">
        <v>5</v>
      </c>
      <c r="B10" s="6" t="s">
        <v>3</v>
      </c>
      <c r="C10" s="6" t="s">
        <v>20</v>
      </c>
      <c r="D10" s="13">
        <v>54</v>
      </c>
      <c r="E10" s="10">
        <f>RANK(D10,$D$6:$D$17,0)</f>
        <v>8</v>
      </c>
      <c r="F10" s="3"/>
      <c r="O10" s="25" t="e">
        <f t="shared" si="0"/>
        <v>#N/A</v>
      </c>
      <c r="P10" s="25"/>
      <c r="Q10" s="25"/>
      <c r="R10" s="6" t="s">
        <v>3</v>
      </c>
      <c r="S10" s="13">
        <v>54</v>
      </c>
      <c r="T10" s="3"/>
    </row>
    <row r="11" spans="1:27" ht="22.5" customHeight="1" x14ac:dyDescent="0.25">
      <c r="A11" s="5">
        <v>6</v>
      </c>
      <c r="B11" s="6" t="s">
        <v>2</v>
      </c>
      <c r="C11" s="6" t="s">
        <v>20</v>
      </c>
      <c r="D11" s="13">
        <v>33</v>
      </c>
      <c r="E11" s="10">
        <f>RANK(D11,$D$6:$D$17,0)</f>
        <v>11</v>
      </c>
      <c r="F11" s="3"/>
      <c r="O11" s="23" t="e">
        <f t="shared" si="0"/>
        <v>#N/A</v>
      </c>
      <c r="P11" s="23"/>
      <c r="Q11" s="23"/>
      <c r="R11" s="6"/>
      <c r="S11" s="13"/>
      <c r="T11" s="3"/>
    </row>
    <row r="12" spans="1:27" ht="22.5" customHeight="1" x14ac:dyDescent="0.25">
      <c r="A12" s="10">
        <v>7</v>
      </c>
      <c r="B12" s="6" t="s">
        <v>7</v>
      </c>
      <c r="C12" s="6" t="s">
        <v>18</v>
      </c>
      <c r="D12" s="13">
        <v>89.67</v>
      </c>
      <c r="E12" s="10">
        <f>RANK(D12,$D$6:$D$17,0)</f>
        <v>2</v>
      </c>
      <c r="F12" s="3"/>
      <c r="O12" s="24">
        <f t="shared" ref="O12:O17" si="3">RANK(Q12,$Q$6:$Q$17,0)</f>
        <v>3</v>
      </c>
      <c r="P12" s="24" t="s">
        <v>18</v>
      </c>
      <c r="Q12" s="27">
        <f t="shared" ref="Q12" si="4">SUM(S12:S14)</f>
        <v>124.67</v>
      </c>
      <c r="R12" s="6" t="s">
        <v>7</v>
      </c>
      <c r="S12" s="13">
        <v>89.67</v>
      </c>
      <c r="T12" s="3"/>
    </row>
    <row r="13" spans="1:27" ht="22.5" customHeight="1" x14ac:dyDescent="0.25">
      <c r="A13" s="5">
        <v>8</v>
      </c>
      <c r="B13" s="6" t="s">
        <v>12</v>
      </c>
      <c r="C13" s="6" t="s">
        <v>18</v>
      </c>
      <c r="D13" s="13">
        <v>35</v>
      </c>
      <c r="E13" s="10">
        <f>RANK(D13,$D$6:$D$17,0)</f>
        <v>10</v>
      </c>
      <c r="F13" s="3"/>
      <c r="O13" s="25" t="e">
        <f t="shared" si="0"/>
        <v>#N/A</v>
      </c>
      <c r="P13" s="25"/>
      <c r="Q13" s="25"/>
      <c r="R13" s="6" t="s">
        <v>12</v>
      </c>
      <c r="S13" s="13">
        <v>35</v>
      </c>
      <c r="T13" s="3"/>
    </row>
    <row r="14" spans="1:27" ht="22.5" customHeight="1" x14ac:dyDescent="0.25">
      <c r="A14" s="10">
        <v>9</v>
      </c>
      <c r="B14" s="6" t="s">
        <v>6</v>
      </c>
      <c r="C14" s="6" t="s">
        <v>18</v>
      </c>
      <c r="D14" s="13">
        <v>14</v>
      </c>
      <c r="E14" s="10">
        <f>RANK(D14,$D$6:$D$17,0)</f>
        <v>12</v>
      </c>
      <c r="F14" s="3"/>
      <c r="O14" s="23" t="e">
        <f t="shared" si="0"/>
        <v>#N/A</v>
      </c>
      <c r="P14" s="23"/>
      <c r="Q14" s="23"/>
      <c r="R14" s="6"/>
      <c r="S14" s="13"/>
      <c r="T14" s="3"/>
    </row>
    <row r="15" spans="1:27" ht="22.5" customHeight="1" x14ac:dyDescent="0.25">
      <c r="A15" s="5">
        <v>10</v>
      </c>
      <c r="B15" s="6" t="s">
        <v>21</v>
      </c>
      <c r="C15" s="6" t="s">
        <v>19</v>
      </c>
      <c r="D15" s="13">
        <v>67</v>
      </c>
      <c r="E15" s="10">
        <f>RANK(D15,$D$6:$D$17,0)</f>
        <v>4</v>
      </c>
      <c r="F15" s="3"/>
      <c r="O15" s="24">
        <f t="shared" ref="O15:O17" si="5">RANK(Q15,$Q$6:$Q$17,0)</f>
        <v>2</v>
      </c>
      <c r="P15" s="24" t="s">
        <v>19</v>
      </c>
      <c r="Q15" s="27">
        <f t="shared" ref="Q15" si="6">SUM(S15:S17)</f>
        <v>130</v>
      </c>
      <c r="R15" s="6" t="s">
        <v>21</v>
      </c>
      <c r="S15" s="13">
        <v>67</v>
      </c>
      <c r="T15" s="3"/>
    </row>
    <row r="16" spans="1:27" ht="22.5" customHeight="1" x14ac:dyDescent="0.25">
      <c r="A16" s="10">
        <v>11</v>
      </c>
      <c r="B16" s="9" t="s">
        <v>4</v>
      </c>
      <c r="C16" s="9" t="s">
        <v>19</v>
      </c>
      <c r="D16" s="20">
        <v>63</v>
      </c>
      <c r="E16" s="10">
        <f>RANK(D16,$D$6:$D$17,0)</f>
        <v>5</v>
      </c>
      <c r="F16" s="3"/>
      <c r="O16" s="25" t="e">
        <f t="shared" si="0"/>
        <v>#N/A</v>
      </c>
      <c r="P16" s="25"/>
      <c r="Q16" s="25"/>
      <c r="R16" s="9" t="s">
        <v>4</v>
      </c>
      <c r="S16" s="20">
        <v>63</v>
      </c>
      <c r="T16" s="3"/>
    </row>
    <row r="17" spans="1:20" ht="22.5" customHeight="1" thickBot="1" x14ac:dyDescent="0.3">
      <c r="A17" s="7">
        <v>12</v>
      </c>
      <c r="B17" s="8" t="s">
        <v>5</v>
      </c>
      <c r="C17" s="8" t="s">
        <v>19</v>
      </c>
      <c r="D17" s="21">
        <v>44</v>
      </c>
      <c r="E17" s="10">
        <f>RANK(D17,$D$6:$D$17,0)</f>
        <v>9</v>
      </c>
      <c r="F17" s="1"/>
      <c r="O17" s="23" t="e">
        <f t="shared" si="0"/>
        <v>#N/A</v>
      </c>
      <c r="P17" s="26"/>
      <c r="Q17" s="23"/>
      <c r="R17" s="8"/>
      <c r="S17" s="21"/>
      <c r="T17" s="1"/>
    </row>
  </sheetData>
  <autoFilter ref="A1:M1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26">
    <mergeCell ref="Q6:Q8"/>
    <mergeCell ref="Q4:Q5"/>
    <mergeCell ref="O15:O17"/>
    <mergeCell ref="O12:O14"/>
    <mergeCell ref="O9:O11"/>
    <mergeCell ref="O6:O8"/>
    <mergeCell ref="Q9:Q11"/>
    <mergeCell ref="Q12:Q14"/>
    <mergeCell ref="Q15:Q17"/>
    <mergeCell ref="P6:P8"/>
    <mergeCell ref="P9:P11"/>
    <mergeCell ref="P12:P14"/>
    <mergeCell ref="P15:P17"/>
    <mergeCell ref="O1:AA1"/>
    <mergeCell ref="O2:AA2"/>
    <mergeCell ref="O4:O5"/>
    <mergeCell ref="P4:P5"/>
    <mergeCell ref="S4:S5"/>
    <mergeCell ref="A1:M1"/>
    <mergeCell ref="A2:M2"/>
    <mergeCell ref="A4:A5"/>
    <mergeCell ref="R4:R5"/>
    <mergeCell ref="C4:C5"/>
    <mergeCell ref="D4:D5"/>
    <mergeCell ref="E4:E5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2015-12-05T15:43:32Z</dcterms:modified>
</cp:coreProperties>
</file>