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990" activeTab="3"/>
  </bookViews>
  <sheets>
    <sheet name="Ведение участков" sheetId="1" r:id="rId1"/>
    <sheet name="Сотрудники" sheetId="2" r:id="rId2"/>
    <sheet name="База участков" sheetId="3" r:id="rId3"/>
    <sheet name="Проработка участков" sheetId="4" r:id="rId4"/>
  </sheets>
  <definedNames>
    <definedName name="_FilterDatabase_0" localSheetId="3">'Проработка участков'!$I$2:$L$2</definedName>
    <definedName name="_FilterDatabase_0_0" localSheetId="3">'Проработка участков'!$I$2:$L$2</definedName>
    <definedName name="_xlnm._FilterDatabase" localSheetId="0" hidden="1">'Ведение участков'!$A$1:$E$412</definedName>
    <definedName name="_xlnm._FilterDatabase" localSheetId="3">'Проработка участков'!$I$2:$L$2</definedName>
    <definedName name="Print_Area_0" localSheetId="0">'Ведение участков'!$A$1:$F$11</definedName>
    <definedName name="Print_Area_0_0" localSheetId="0">'Ведение участков'!$A$1:$F$11</definedName>
    <definedName name="_xlnm.Print_Area" localSheetId="0">'Ведение участков'!$A$1:$F$11</definedName>
    <definedName name="Сотрудники">Сотрудники!$A$2:$A$100</definedName>
    <definedName name="Участок">'База участков'!$B$4:$B$381</definedName>
  </definedNames>
  <calcPr calcId="125725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B2" i="2" a="1"/>
  <c r="B2" s="1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D3" a="1"/>
  <c r="D3" s="1"/>
  <c r="D4" a="1"/>
  <c r="D4" s="1"/>
  <c r="D5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C3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2" a="1"/>
  <c r="C2" s="1"/>
  <c r="D2" a="1"/>
  <c r="D2" s="1"/>
  <c r="E2" a="1"/>
  <c r="E2" s="1"/>
  <c r="F2" a="1"/>
  <c r="F2" s="1"/>
  <c r="G2" a="1"/>
  <c r="G2" s="1"/>
  <c r="H2" a="1"/>
  <c r="H2" s="1"/>
  <c r="B3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H3" a="1"/>
  <c r="H3" s="1"/>
  <c r="H4" a="1"/>
  <c r="H4" s="1"/>
  <c r="H5" a="1"/>
  <c r="H5" s="1"/>
  <c r="H6" a="1"/>
  <c r="H6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G3" a="1"/>
  <c r="G3" s="1"/>
  <c r="G4" a="1"/>
  <c r="G4" s="1"/>
  <c r="G5" a="1"/>
  <c r="G5" s="1"/>
  <c r="G6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C26" i="1"/>
  <c r="A801" i="4"/>
  <c r="A800"/>
  <c r="B800" s="1"/>
  <c r="A799"/>
  <c r="B799" s="1"/>
  <c r="A798"/>
  <c r="B798" s="1"/>
  <c r="A797"/>
  <c r="B797" s="1"/>
  <c r="A796"/>
  <c r="B796" s="1"/>
  <c r="A795"/>
  <c r="B795" s="1"/>
  <c r="A794"/>
  <c r="B794" s="1"/>
  <c r="A793"/>
  <c r="B793" s="1"/>
  <c r="A792"/>
  <c r="B792" s="1"/>
  <c r="A791"/>
  <c r="B791" s="1"/>
  <c r="A790"/>
  <c r="B790" s="1"/>
  <c r="A789"/>
  <c r="B789" s="1"/>
  <c r="A788"/>
  <c r="B788" s="1"/>
  <c r="A787"/>
  <c r="B787" s="1"/>
  <c r="A786"/>
  <c r="B786" s="1"/>
  <c r="A785"/>
  <c r="B785" s="1"/>
  <c r="A784"/>
  <c r="B784" s="1"/>
  <c r="A783"/>
  <c r="B783" s="1"/>
  <c r="A782"/>
  <c r="B782" s="1"/>
  <c r="A781"/>
  <c r="B781" s="1"/>
  <c r="A780"/>
  <c r="B780" s="1"/>
  <c r="A779"/>
  <c r="B779" s="1"/>
  <c r="A778"/>
  <c r="B778" s="1"/>
  <c r="A777"/>
  <c r="B777" s="1"/>
  <c r="A776"/>
  <c r="B776" s="1"/>
  <c r="A775"/>
  <c r="B775" s="1"/>
  <c r="A774"/>
  <c r="B774" s="1"/>
  <c r="A773"/>
  <c r="B773" s="1"/>
  <c r="A772"/>
  <c r="B772" s="1"/>
  <c r="A771"/>
  <c r="B771" s="1"/>
  <c r="A770"/>
  <c r="B770" s="1"/>
  <c r="A769"/>
  <c r="B769" s="1"/>
  <c r="A768"/>
  <c r="B768" s="1"/>
  <c r="A767"/>
  <c r="B767" s="1"/>
  <c r="A766"/>
  <c r="B766" s="1"/>
  <c r="A765"/>
  <c r="B765" s="1"/>
  <c r="A764"/>
  <c r="B764" s="1"/>
  <c r="A763"/>
  <c r="B763" s="1"/>
  <c r="A762"/>
  <c r="B762" s="1"/>
  <c r="A761"/>
  <c r="B761" s="1"/>
  <c r="A760"/>
  <c r="B760" s="1"/>
  <c r="A759"/>
  <c r="B759" s="1"/>
  <c r="A758"/>
  <c r="B758" s="1"/>
  <c r="A757"/>
  <c r="B757" s="1"/>
  <c r="A756"/>
  <c r="B756" s="1"/>
  <c r="A755"/>
  <c r="B755" s="1"/>
  <c r="A754"/>
  <c r="B754" s="1"/>
  <c r="A753"/>
  <c r="B753" s="1"/>
  <c r="A752"/>
  <c r="B752" s="1"/>
  <c r="A751"/>
  <c r="B751" s="1"/>
  <c r="A750"/>
  <c r="B750" s="1"/>
  <c r="A749"/>
  <c r="B749" s="1"/>
  <c r="A748"/>
  <c r="B748" s="1"/>
  <c r="A747"/>
  <c r="B747" s="1"/>
  <c r="A746"/>
  <c r="B746" s="1"/>
  <c r="A745"/>
  <c r="B745" s="1"/>
  <c r="A744"/>
  <c r="B744" s="1"/>
  <c r="A743"/>
  <c r="B743" s="1"/>
  <c r="A742"/>
  <c r="B742" s="1"/>
  <c r="A741"/>
  <c r="B741" s="1"/>
  <c r="A740"/>
  <c r="B740" s="1"/>
  <c r="A739"/>
  <c r="B739" s="1"/>
  <c r="A738"/>
  <c r="B738" s="1"/>
  <c r="A737"/>
  <c r="B737" s="1"/>
  <c r="A736"/>
  <c r="B736" s="1"/>
  <c r="A735"/>
  <c r="B735" s="1"/>
  <c r="A734"/>
  <c r="B734" s="1"/>
  <c r="A733"/>
  <c r="B733" s="1"/>
  <c r="A732"/>
  <c r="B732" s="1"/>
  <c r="A731"/>
  <c r="B731" s="1"/>
  <c r="A730"/>
  <c r="B730" s="1"/>
  <c r="A729"/>
  <c r="B729" s="1"/>
  <c r="A728"/>
  <c r="B728" s="1"/>
  <c r="A727"/>
  <c r="B727" s="1"/>
  <c r="A726"/>
  <c r="B726" s="1"/>
  <c r="A725"/>
  <c r="B725" s="1"/>
  <c r="A724"/>
  <c r="B724" s="1"/>
  <c r="A723"/>
  <c r="B723" s="1"/>
  <c r="A722"/>
  <c r="B722" s="1"/>
  <c r="A721"/>
  <c r="B721" s="1"/>
  <c r="A720"/>
  <c r="B720" s="1"/>
  <c r="A719"/>
  <c r="B719" s="1"/>
  <c r="A718"/>
  <c r="B718" s="1"/>
  <c r="A717"/>
  <c r="B717" s="1"/>
  <c r="A716"/>
  <c r="B716" s="1"/>
  <c r="A715"/>
  <c r="B715" s="1"/>
  <c r="A714"/>
  <c r="B714" s="1"/>
  <c r="A713"/>
  <c r="B713" s="1"/>
  <c r="A712"/>
  <c r="B712" s="1"/>
  <c r="A711"/>
  <c r="B711" s="1"/>
  <c r="A710"/>
  <c r="B710" s="1"/>
  <c r="A709"/>
  <c r="B709" s="1"/>
  <c r="A708"/>
  <c r="B708" s="1"/>
  <c r="A707"/>
  <c r="B707" s="1"/>
  <c r="A706"/>
  <c r="B706" s="1"/>
  <c r="A705"/>
  <c r="B705" s="1"/>
  <c r="A704"/>
  <c r="B704" s="1"/>
  <c r="A703"/>
  <c r="B703" s="1"/>
  <c r="A702"/>
  <c r="B702" s="1"/>
  <c r="A701"/>
  <c r="B701" s="1"/>
  <c r="A700"/>
  <c r="B700" s="1"/>
  <c r="A699"/>
  <c r="B699" s="1"/>
  <c r="A698"/>
  <c r="B698" s="1"/>
  <c r="A697"/>
  <c r="B697" s="1"/>
  <c r="A696"/>
  <c r="B696" s="1"/>
  <c r="A695"/>
  <c r="B695" s="1"/>
  <c r="A694"/>
  <c r="B694" s="1"/>
  <c r="A693"/>
  <c r="B693" s="1"/>
  <c r="A692"/>
  <c r="B692" s="1"/>
  <c r="A691"/>
  <c r="B691" s="1"/>
  <c r="A690"/>
  <c r="B690" s="1"/>
  <c r="A689"/>
  <c r="B689" s="1"/>
  <c r="A688"/>
  <c r="B688" s="1"/>
  <c r="A687"/>
  <c r="B687" s="1"/>
  <c r="A686"/>
  <c r="B686" s="1"/>
  <c r="A685"/>
  <c r="B685" s="1"/>
  <c r="A684"/>
  <c r="B684" s="1"/>
  <c r="A683"/>
  <c r="B683" s="1"/>
  <c r="A682"/>
  <c r="B682" s="1"/>
  <c r="A681"/>
  <c r="B681" s="1"/>
  <c r="A680"/>
  <c r="B680" s="1"/>
  <c r="A679"/>
  <c r="B679" s="1"/>
  <c r="A678"/>
  <c r="B678" s="1"/>
  <c r="A677"/>
  <c r="B677" s="1"/>
  <c r="A676"/>
  <c r="B676" s="1"/>
  <c r="A675"/>
  <c r="B675" s="1"/>
  <c r="A674"/>
  <c r="B674" s="1"/>
  <c r="A673"/>
  <c r="B673" s="1"/>
  <c r="A672"/>
  <c r="B672" s="1"/>
  <c r="A671"/>
  <c r="B671" s="1"/>
  <c r="A670"/>
  <c r="B670" s="1"/>
  <c r="A669"/>
  <c r="B669" s="1"/>
  <c r="A668"/>
  <c r="B668" s="1"/>
  <c r="A667"/>
  <c r="B667" s="1"/>
  <c r="A666"/>
  <c r="B666" s="1"/>
  <c r="A665"/>
  <c r="B665" s="1"/>
  <c r="A664"/>
  <c r="B664" s="1"/>
  <c r="A663"/>
  <c r="B663" s="1"/>
  <c r="A662"/>
  <c r="B662" s="1"/>
  <c r="A661"/>
  <c r="B661" s="1"/>
  <c r="A660"/>
  <c r="B660" s="1"/>
  <c r="A659"/>
  <c r="B659" s="1"/>
  <c r="A658"/>
  <c r="B658" s="1"/>
  <c r="A657"/>
  <c r="B657" s="1"/>
  <c r="A656"/>
  <c r="B656" s="1"/>
  <c r="A655"/>
  <c r="B655" s="1"/>
  <c r="A654"/>
  <c r="B654" s="1"/>
  <c r="A653"/>
  <c r="B653" s="1"/>
  <c r="A652"/>
  <c r="B652" s="1"/>
  <c r="A651"/>
  <c r="B651" s="1"/>
  <c r="A650"/>
  <c r="B650" s="1"/>
  <c r="A649"/>
  <c r="B649" s="1"/>
  <c r="A648"/>
  <c r="B648" s="1"/>
  <c r="A647"/>
  <c r="B647" s="1"/>
  <c r="A646"/>
  <c r="B646" s="1"/>
  <c r="A645"/>
  <c r="B645" s="1"/>
  <c r="A644"/>
  <c r="B644" s="1"/>
  <c r="A643"/>
  <c r="B643" s="1"/>
  <c r="A642"/>
  <c r="B642" s="1"/>
  <c r="A641"/>
  <c r="B641" s="1"/>
  <c r="A640"/>
  <c r="B640" s="1"/>
  <c r="A639"/>
  <c r="B639" s="1"/>
  <c r="A638"/>
  <c r="B638" s="1"/>
  <c r="A637"/>
  <c r="B637" s="1"/>
  <c r="A636"/>
  <c r="B636" s="1"/>
  <c r="A635"/>
  <c r="B635" s="1"/>
  <c r="A634"/>
  <c r="B634" s="1"/>
  <c r="A633"/>
  <c r="B633" s="1"/>
  <c r="A632"/>
  <c r="B632" s="1"/>
  <c r="A631"/>
  <c r="B631" s="1"/>
  <c r="A630"/>
  <c r="B630" s="1"/>
  <c r="A629"/>
  <c r="B629" s="1"/>
  <c r="A628"/>
  <c r="B628" s="1"/>
  <c r="A627"/>
  <c r="B627" s="1"/>
  <c r="A626"/>
  <c r="B626" s="1"/>
  <c r="A625"/>
  <c r="B625" s="1"/>
  <c r="A624"/>
  <c r="B624" s="1"/>
  <c r="A623"/>
  <c r="B623" s="1"/>
  <c r="A622"/>
  <c r="B622" s="1"/>
  <c r="A621"/>
  <c r="B621" s="1"/>
  <c r="A620"/>
  <c r="B620" s="1"/>
  <c r="A619"/>
  <c r="B619" s="1"/>
  <c r="A618"/>
  <c r="B618" s="1"/>
  <c r="A617"/>
  <c r="B617" s="1"/>
  <c r="A616"/>
  <c r="B616" s="1"/>
  <c r="A615"/>
  <c r="B615" s="1"/>
  <c r="A614"/>
  <c r="B614" s="1"/>
  <c r="A613"/>
  <c r="B613" s="1"/>
  <c r="A612"/>
  <c r="B612" s="1"/>
  <c r="A611"/>
  <c r="B611" s="1"/>
  <c r="A610"/>
  <c r="B610" s="1"/>
  <c r="A609"/>
  <c r="B609" s="1"/>
  <c r="A608"/>
  <c r="B608" s="1"/>
  <c r="A607"/>
  <c r="B607" s="1"/>
  <c r="A606"/>
  <c r="B606" s="1"/>
  <c r="A605"/>
  <c r="B605" s="1"/>
  <c r="A604"/>
  <c r="B604" s="1"/>
  <c r="A603"/>
  <c r="B603" s="1"/>
  <c r="A602"/>
  <c r="B602" s="1"/>
  <c r="A601"/>
  <c r="B601" s="1"/>
  <c r="A600"/>
  <c r="B600" s="1"/>
  <c r="A599"/>
  <c r="B599" s="1"/>
  <c r="A598"/>
  <c r="B598" s="1"/>
  <c r="A597"/>
  <c r="B597" s="1"/>
  <c r="A596"/>
  <c r="B596" s="1"/>
  <c r="A595"/>
  <c r="B595" s="1"/>
  <c r="A594"/>
  <c r="B594" s="1"/>
  <c r="A593"/>
  <c r="B593" s="1"/>
  <c r="A592"/>
  <c r="B592" s="1"/>
  <c r="A591"/>
  <c r="B591" s="1"/>
  <c r="A590"/>
  <c r="B590" s="1"/>
  <c r="A589"/>
  <c r="B589" s="1"/>
  <c r="A588"/>
  <c r="B588" s="1"/>
  <c r="A587"/>
  <c r="B587" s="1"/>
  <c r="A586"/>
  <c r="B586" s="1"/>
  <c r="A585"/>
  <c r="B585" s="1"/>
  <c r="A584"/>
  <c r="B584" s="1"/>
  <c r="A583"/>
  <c r="B583" s="1"/>
  <c r="A582"/>
  <c r="B582" s="1"/>
  <c r="A581"/>
  <c r="B581" s="1"/>
  <c r="A580"/>
  <c r="B580" s="1"/>
  <c r="A579"/>
  <c r="B579" s="1"/>
  <c r="A578"/>
  <c r="B578" s="1"/>
  <c r="A577"/>
  <c r="B577" s="1"/>
  <c r="A576"/>
  <c r="B576" s="1"/>
  <c r="A575"/>
  <c r="B575" s="1"/>
  <c r="A574"/>
  <c r="B574" s="1"/>
  <c r="A573"/>
  <c r="B573" s="1"/>
  <c r="A572"/>
  <c r="B572" s="1"/>
  <c r="A571"/>
  <c r="B571" s="1"/>
  <c r="A570"/>
  <c r="B570" s="1"/>
  <c r="A569"/>
  <c r="B569" s="1"/>
  <c r="A568"/>
  <c r="B568" s="1"/>
  <c r="A567"/>
  <c r="B567" s="1"/>
  <c r="A566"/>
  <c r="B566" s="1"/>
  <c r="A565"/>
  <c r="B565" s="1"/>
  <c r="A564"/>
  <c r="B564" s="1"/>
  <c r="A563"/>
  <c r="B563" s="1"/>
  <c r="A562"/>
  <c r="B562" s="1"/>
  <c r="A561"/>
  <c r="B561" s="1"/>
  <c r="A560"/>
  <c r="B560" s="1"/>
  <c r="A559"/>
  <c r="B559" s="1"/>
  <c r="A558"/>
  <c r="B558" s="1"/>
  <c r="A557"/>
  <c r="B557" s="1"/>
  <c r="A556"/>
  <c r="B556" s="1"/>
  <c r="A555"/>
  <c r="B555" s="1"/>
  <c r="A554"/>
  <c r="B554" s="1"/>
  <c r="A553"/>
  <c r="B553" s="1"/>
  <c r="A552"/>
  <c r="B552" s="1"/>
  <c r="A551"/>
  <c r="B551" s="1"/>
  <c r="A550"/>
  <c r="B550" s="1"/>
  <c r="A549"/>
  <c r="B549" s="1"/>
  <c r="A548"/>
  <c r="B548" s="1"/>
  <c r="A547"/>
  <c r="B547" s="1"/>
  <c r="A546"/>
  <c r="B546" s="1"/>
  <c r="A545"/>
  <c r="B545" s="1"/>
  <c r="A544"/>
  <c r="B544" s="1"/>
  <c r="A543"/>
  <c r="B543" s="1"/>
  <c r="A542"/>
  <c r="B542" s="1"/>
  <c r="A541"/>
  <c r="B541" s="1"/>
  <c r="A540"/>
  <c r="B540" s="1"/>
  <c r="A539"/>
  <c r="B539" s="1"/>
  <c r="A538"/>
  <c r="B538" s="1"/>
  <c r="A537"/>
  <c r="B537" s="1"/>
  <c r="A536"/>
  <c r="B536" s="1"/>
  <c r="A535"/>
  <c r="B535" s="1"/>
  <c r="A534"/>
  <c r="B534" s="1"/>
  <c r="A533"/>
  <c r="B533" s="1"/>
  <c r="A532"/>
  <c r="B532" s="1"/>
  <c r="A531"/>
  <c r="B531" s="1"/>
  <c r="A530"/>
  <c r="B530" s="1"/>
  <c r="A529"/>
  <c r="B529" s="1"/>
  <c r="A528"/>
  <c r="B528" s="1"/>
  <c r="A527"/>
  <c r="B527" s="1"/>
  <c r="A526"/>
  <c r="B526" s="1"/>
  <c r="A525"/>
  <c r="B525" s="1"/>
  <c r="A524"/>
  <c r="B524" s="1"/>
  <c r="A523"/>
  <c r="B523" s="1"/>
  <c r="A522"/>
  <c r="B522" s="1"/>
  <c r="A521"/>
  <c r="B521" s="1"/>
  <c r="A520"/>
  <c r="B520" s="1"/>
  <c r="A519"/>
  <c r="B519" s="1"/>
  <c r="A518"/>
  <c r="B518" s="1"/>
  <c r="A517"/>
  <c r="B517" s="1"/>
  <c r="A516"/>
  <c r="B516" s="1"/>
  <c r="A515"/>
  <c r="B515" s="1"/>
  <c r="A514"/>
  <c r="B514" s="1"/>
  <c r="A513"/>
  <c r="B513" s="1"/>
  <c r="A512"/>
  <c r="B512" s="1"/>
  <c r="A511"/>
  <c r="B511" s="1"/>
  <c r="A510"/>
  <c r="B510" s="1"/>
  <c r="A509"/>
  <c r="B509" s="1"/>
  <c r="A508"/>
  <c r="B508" s="1"/>
  <c r="A507"/>
  <c r="B507" s="1"/>
  <c r="A506"/>
  <c r="B506" s="1"/>
  <c r="A505"/>
  <c r="B505" s="1"/>
  <c r="A504"/>
  <c r="B504" s="1"/>
  <c r="A503"/>
  <c r="B503" s="1"/>
  <c r="A502"/>
  <c r="B502" s="1"/>
  <c r="A501"/>
  <c r="B501" s="1"/>
  <c r="A500"/>
  <c r="B500" s="1"/>
  <c r="A499"/>
  <c r="B499" s="1"/>
  <c r="A498"/>
  <c r="B498" s="1"/>
  <c r="A497"/>
  <c r="B497" s="1"/>
  <c r="A496"/>
  <c r="B496" s="1"/>
  <c r="A495"/>
  <c r="B495" s="1"/>
  <c r="A494"/>
  <c r="B494" s="1"/>
  <c r="A493"/>
  <c r="B493" s="1"/>
  <c r="A492"/>
  <c r="B492" s="1"/>
  <c r="A491"/>
  <c r="B491" s="1"/>
  <c r="A490"/>
  <c r="B490" s="1"/>
  <c r="A489"/>
  <c r="B489" s="1"/>
  <c r="A488"/>
  <c r="B488" s="1"/>
  <c r="A487"/>
  <c r="B487" s="1"/>
  <c r="A486"/>
  <c r="B486" s="1"/>
  <c r="A485"/>
  <c r="B485" s="1"/>
  <c r="A484"/>
  <c r="B484" s="1"/>
  <c r="A483"/>
  <c r="B483" s="1"/>
  <c r="A482"/>
  <c r="B482" s="1"/>
  <c r="A481"/>
  <c r="B481" s="1"/>
  <c r="A480"/>
  <c r="B480" s="1"/>
  <c r="A479"/>
  <c r="B479" s="1"/>
  <c r="A478"/>
  <c r="B478" s="1"/>
  <c r="A477"/>
  <c r="B477" s="1"/>
  <c r="A476"/>
  <c r="B476" s="1"/>
  <c r="A475"/>
  <c r="B475" s="1"/>
  <c r="A474"/>
  <c r="B474" s="1"/>
  <c r="A473"/>
  <c r="B473" s="1"/>
  <c r="A472"/>
  <c r="B472" s="1"/>
  <c r="A471"/>
  <c r="B471" s="1"/>
  <c r="A470"/>
  <c r="B470" s="1"/>
  <c r="A469"/>
  <c r="B469" s="1"/>
  <c r="A468"/>
  <c r="B468" s="1"/>
  <c r="A467"/>
  <c r="B467" s="1"/>
  <c r="A466"/>
  <c r="B466" s="1"/>
  <c r="A465"/>
  <c r="B465" s="1"/>
  <c r="A464"/>
  <c r="B464" s="1"/>
  <c r="A463"/>
  <c r="B463" s="1"/>
  <c r="A462"/>
  <c r="B462" s="1"/>
  <c r="A461"/>
  <c r="B461" s="1"/>
  <c r="A460"/>
  <c r="B460" s="1"/>
  <c r="A459"/>
  <c r="B459" s="1"/>
  <c r="A458"/>
  <c r="B458" s="1"/>
  <c r="A457"/>
  <c r="B457" s="1"/>
  <c r="A456"/>
  <c r="B456" s="1"/>
  <c r="A455"/>
  <c r="B455" s="1"/>
  <c r="A454"/>
  <c r="B454" s="1"/>
  <c r="A453"/>
  <c r="B453" s="1"/>
  <c r="A452"/>
  <c r="B452" s="1"/>
  <c r="A451"/>
  <c r="B451" s="1"/>
  <c r="A450"/>
  <c r="B450" s="1"/>
  <c r="A449"/>
  <c r="B449" s="1"/>
  <c r="A448"/>
  <c r="B448" s="1"/>
  <c r="A447"/>
  <c r="B447" s="1"/>
  <c r="A446"/>
  <c r="B446" s="1"/>
  <c r="A445"/>
  <c r="B445" s="1"/>
  <c r="A444"/>
  <c r="B444" s="1"/>
  <c r="A443"/>
  <c r="B443" s="1"/>
  <c r="A442"/>
  <c r="B442" s="1"/>
  <c r="A441"/>
  <c r="B441" s="1"/>
  <c r="A440"/>
  <c r="B440" s="1"/>
  <c r="A439"/>
  <c r="B439" s="1"/>
  <c r="A438"/>
  <c r="B438" s="1"/>
  <c r="A437"/>
  <c r="B437" s="1"/>
  <c r="A436"/>
  <c r="B436" s="1"/>
  <c r="A435"/>
  <c r="B435" s="1"/>
  <c r="A434"/>
  <c r="B434" s="1"/>
  <c r="A433"/>
  <c r="B433" s="1"/>
  <c r="A432"/>
  <c r="B432" s="1"/>
  <c r="A431"/>
  <c r="B431" s="1"/>
  <c r="A430"/>
  <c r="B430" s="1"/>
  <c r="A429"/>
  <c r="B429" s="1"/>
  <c r="A428"/>
  <c r="B428" s="1"/>
  <c r="A427"/>
  <c r="B427" s="1"/>
  <c r="A426"/>
  <c r="B426" s="1"/>
  <c r="A425"/>
  <c r="B425" s="1"/>
  <c r="A424"/>
  <c r="B424" s="1"/>
  <c r="A423"/>
  <c r="B423" s="1"/>
  <c r="A422"/>
  <c r="B422" s="1"/>
  <c r="A421"/>
  <c r="B421" s="1"/>
  <c r="A420"/>
  <c r="B420" s="1"/>
  <c r="A419"/>
  <c r="B419" s="1"/>
  <c r="A418"/>
  <c r="B418" s="1"/>
  <c r="A417"/>
  <c r="B417" s="1"/>
  <c r="A416"/>
  <c r="B416" s="1"/>
  <c r="A415"/>
  <c r="B415" s="1"/>
  <c r="A414"/>
  <c r="B414" s="1"/>
  <c r="A413"/>
  <c r="B413" s="1"/>
  <c r="A412"/>
  <c r="B412" s="1"/>
  <c r="A411"/>
  <c r="B411" s="1"/>
  <c r="A410"/>
  <c r="B410" s="1"/>
  <c r="A409"/>
  <c r="B409" s="1"/>
  <c r="A408"/>
  <c r="B408" s="1"/>
  <c r="A407"/>
  <c r="B407" s="1"/>
  <c r="A406"/>
  <c r="B406" s="1"/>
  <c r="A405"/>
  <c r="B405" s="1"/>
  <c r="A404"/>
  <c r="B404" s="1"/>
  <c r="A403"/>
  <c r="B403" s="1"/>
  <c r="A402"/>
  <c r="B402" s="1"/>
  <c r="A401"/>
  <c r="B401" s="1"/>
  <c r="A400"/>
  <c r="B400" s="1"/>
  <c r="A399"/>
  <c r="B399" s="1"/>
  <c r="A398"/>
  <c r="B398" s="1"/>
  <c r="A397"/>
  <c r="B397" s="1"/>
  <c r="A396"/>
  <c r="B396" s="1"/>
  <c r="A395"/>
  <c r="B395" s="1"/>
  <c r="A394"/>
  <c r="B394" s="1"/>
  <c r="A393"/>
  <c r="B393" s="1"/>
  <c r="A392"/>
  <c r="B392" s="1"/>
  <c r="A391"/>
  <c r="B391" s="1"/>
  <c r="A390"/>
  <c r="B390" s="1"/>
  <c r="A389"/>
  <c r="B389" s="1"/>
  <c r="A388"/>
  <c r="B388" s="1"/>
  <c r="A387"/>
  <c r="B387" s="1"/>
  <c r="A386"/>
  <c r="B386" s="1"/>
  <c r="A385"/>
  <c r="B385" s="1"/>
  <c r="A384"/>
  <c r="B384" s="1"/>
  <c r="A383"/>
  <c r="B383" s="1"/>
  <c r="A382"/>
  <c r="B382" s="1"/>
  <c r="A381"/>
  <c r="B381" s="1"/>
  <c r="A380"/>
  <c r="B380" s="1"/>
  <c r="A379"/>
  <c r="B379" s="1"/>
  <c r="A378"/>
  <c r="B378" s="1"/>
  <c r="A377"/>
  <c r="B377" s="1"/>
  <c r="A376"/>
  <c r="B376" s="1"/>
  <c r="A375"/>
  <c r="B375" s="1"/>
  <c r="A374"/>
  <c r="B374" s="1"/>
  <c r="A373"/>
  <c r="B373" s="1"/>
  <c r="A372"/>
  <c r="B372" s="1"/>
  <c r="A371"/>
  <c r="B371" s="1"/>
  <c r="A370"/>
  <c r="B370" s="1"/>
  <c r="A369"/>
  <c r="B369" s="1"/>
  <c r="A368"/>
  <c r="B368" s="1"/>
  <c r="A367"/>
  <c r="B367" s="1"/>
  <c r="A366"/>
  <c r="B366" s="1"/>
  <c r="A365"/>
  <c r="B365" s="1"/>
  <c r="A364"/>
  <c r="B364" s="1"/>
  <c r="A363"/>
  <c r="B363" s="1"/>
  <c r="A362"/>
  <c r="B362" s="1"/>
  <c r="A361"/>
  <c r="B361" s="1"/>
  <c r="A360"/>
  <c r="B360" s="1"/>
  <c r="A359"/>
  <c r="B359" s="1"/>
  <c r="A358"/>
  <c r="B358" s="1"/>
  <c r="A357"/>
  <c r="B357" s="1"/>
  <c r="A356"/>
  <c r="B356" s="1"/>
  <c r="A355"/>
  <c r="B355" s="1"/>
  <c r="A354"/>
  <c r="B354" s="1"/>
  <c r="A353"/>
  <c r="B353" s="1"/>
  <c r="A352"/>
  <c r="B352" s="1"/>
  <c r="A351"/>
  <c r="B351" s="1"/>
  <c r="A350"/>
  <c r="B350" s="1"/>
  <c r="A349"/>
  <c r="B349" s="1"/>
  <c r="A348"/>
  <c r="B348" s="1"/>
  <c r="A347"/>
  <c r="B347" s="1"/>
  <c r="A346"/>
  <c r="B346" s="1"/>
  <c r="A345"/>
  <c r="B345" s="1"/>
  <c r="A344"/>
  <c r="B344" s="1"/>
  <c r="A343"/>
  <c r="B343" s="1"/>
  <c r="A342"/>
  <c r="B342" s="1"/>
  <c r="A341"/>
  <c r="B341" s="1"/>
  <c r="A340"/>
  <c r="B340" s="1"/>
  <c r="A339"/>
  <c r="B339" s="1"/>
  <c r="A338"/>
  <c r="B338" s="1"/>
  <c r="A337"/>
  <c r="B337" s="1"/>
  <c r="A336"/>
  <c r="B336" s="1"/>
  <c r="A335"/>
  <c r="B335" s="1"/>
  <c r="A334"/>
  <c r="B334" s="1"/>
  <c r="A333"/>
  <c r="B333" s="1"/>
  <c r="A332"/>
  <c r="B332" s="1"/>
  <c r="A331"/>
  <c r="B331" s="1"/>
  <c r="A330"/>
  <c r="B330" s="1"/>
  <c r="A329"/>
  <c r="B329" s="1"/>
  <c r="A328"/>
  <c r="B328" s="1"/>
  <c r="A327"/>
  <c r="B327" s="1"/>
  <c r="A326"/>
  <c r="B326" s="1"/>
  <c r="A325"/>
  <c r="B325" s="1"/>
  <c r="A324"/>
  <c r="B324" s="1"/>
  <c r="A323"/>
  <c r="B323" s="1"/>
  <c r="A322"/>
  <c r="B322" s="1"/>
  <c r="A321"/>
  <c r="B321" s="1"/>
  <c r="A320"/>
  <c r="B320" s="1"/>
  <c r="A319"/>
  <c r="B319" s="1"/>
  <c r="A318"/>
  <c r="B318" s="1"/>
  <c r="A317"/>
  <c r="B317" s="1"/>
  <c r="A316"/>
  <c r="B316" s="1"/>
  <c r="A315"/>
  <c r="B315" s="1"/>
  <c r="A314"/>
  <c r="B314" s="1"/>
  <c r="A313"/>
  <c r="B313" s="1"/>
  <c r="A312"/>
  <c r="B312" s="1"/>
  <c r="A311"/>
  <c r="B311" s="1"/>
  <c r="A310"/>
  <c r="B310" s="1"/>
  <c r="A309"/>
  <c r="B309" s="1"/>
  <c r="A308"/>
  <c r="B308" s="1"/>
  <c r="A307"/>
  <c r="B307" s="1"/>
  <c r="A306"/>
  <c r="B306" s="1"/>
  <c r="A305"/>
  <c r="B305" s="1"/>
  <c r="A304"/>
  <c r="B304" s="1"/>
  <c r="A303"/>
  <c r="B303" s="1"/>
  <c r="A302"/>
  <c r="B302" s="1"/>
  <c r="A301"/>
  <c r="B301" s="1"/>
  <c r="A300"/>
  <c r="B300" s="1"/>
  <c r="A299"/>
  <c r="B299" s="1"/>
  <c r="A298"/>
  <c r="B298" s="1"/>
  <c r="A297"/>
  <c r="B297" s="1"/>
  <c r="A296"/>
  <c r="B296" s="1"/>
  <c r="A295"/>
  <c r="B295" s="1"/>
  <c r="A294"/>
  <c r="B294" s="1"/>
  <c r="A293"/>
  <c r="B293" s="1"/>
  <c r="A292"/>
  <c r="B292" s="1"/>
  <c r="A291"/>
  <c r="B291" s="1"/>
  <c r="A290"/>
  <c r="B290" s="1"/>
  <c r="A289"/>
  <c r="B289" s="1"/>
  <c r="A288"/>
  <c r="B288" s="1"/>
  <c r="A287"/>
  <c r="B287" s="1"/>
  <c r="A286"/>
  <c r="B286" s="1"/>
  <c r="A285"/>
  <c r="B285" s="1"/>
  <c r="A284"/>
  <c r="B284" s="1"/>
  <c r="A283"/>
  <c r="B283" s="1"/>
  <c r="A282"/>
  <c r="B282" s="1"/>
  <c r="A281"/>
  <c r="B281" s="1"/>
  <c r="A280"/>
  <c r="B280" s="1"/>
  <c r="A279"/>
  <c r="B279" s="1"/>
  <c r="A278"/>
  <c r="B278" s="1"/>
  <c r="A277"/>
  <c r="B277" s="1"/>
  <c r="A276"/>
  <c r="B276" s="1"/>
  <c r="A275"/>
  <c r="B275" s="1"/>
  <c r="A274"/>
  <c r="B274" s="1"/>
  <c r="A273"/>
  <c r="B273" s="1"/>
  <c r="A272"/>
  <c r="B272" s="1"/>
  <c r="A271"/>
  <c r="B271" s="1"/>
  <c r="A270"/>
  <c r="B270" s="1"/>
  <c r="A269"/>
  <c r="B269" s="1"/>
  <c r="A268"/>
  <c r="B268" s="1"/>
  <c r="A267"/>
  <c r="B267" s="1"/>
  <c r="A266"/>
  <c r="B266" s="1"/>
  <c r="A265"/>
  <c r="B265" s="1"/>
  <c r="A264"/>
  <c r="B264" s="1"/>
  <c r="A263"/>
  <c r="B263" s="1"/>
  <c r="A262"/>
  <c r="B262" s="1"/>
  <c r="A261"/>
  <c r="B261" s="1"/>
  <c r="A260"/>
  <c r="B260" s="1"/>
  <c r="A259"/>
  <c r="B259" s="1"/>
  <c r="A258"/>
  <c r="B258" s="1"/>
  <c r="A257"/>
  <c r="B257" s="1"/>
  <c r="A256"/>
  <c r="B256" s="1"/>
  <c r="A255"/>
  <c r="B255" s="1"/>
  <c r="A254"/>
  <c r="B254" s="1"/>
  <c r="A253"/>
  <c r="B253" s="1"/>
  <c r="A252"/>
  <c r="B252" s="1"/>
  <c r="A251"/>
  <c r="B251" s="1"/>
  <c r="A250"/>
  <c r="B250" s="1"/>
  <c r="A249"/>
  <c r="B249" s="1"/>
  <c r="A248"/>
  <c r="B248" s="1"/>
  <c r="A247"/>
  <c r="B247" s="1"/>
  <c r="A246"/>
  <c r="B246" s="1"/>
  <c r="A245"/>
  <c r="B245" s="1"/>
  <c r="A244"/>
  <c r="B244" s="1"/>
  <c r="A243"/>
  <c r="B243" s="1"/>
  <c r="A242"/>
  <c r="B242" s="1"/>
  <c r="A241"/>
  <c r="B241" s="1"/>
  <c r="A240"/>
  <c r="B240" s="1"/>
  <c r="A239"/>
  <c r="B239" s="1"/>
  <c r="A238"/>
  <c r="B238" s="1"/>
  <c r="A237"/>
  <c r="B237" s="1"/>
  <c r="A236"/>
  <c r="B236" s="1"/>
  <c r="A235"/>
  <c r="B235" s="1"/>
  <c r="A234"/>
  <c r="B234" s="1"/>
  <c r="A233"/>
  <c r="B233" s="1"/>
  <c r="A232"/>
  <c r="B232" s="1"/>
  <c r="A231"/>
  <c r="B231" s="1"/>
  <c r="A230"/>
  <c r="B230" s="1"/>
  <c r="A229"/>
  <c r="B229" s="1"/>
  <c r="A228"/>
  <c r="B228" s="1"/>
  <c r="A227"/>
  <c r="B227" s="1"/>
  <c r="A226"/>
  <c r="B226" s="1"/>
  <c r="A225"/>
  <c r="B225" s="1"/>
  <c r="A224"/>
  <c r="B224" s="1"/>
  <c r="A223"/>
  <c r="B223" s="1"/>
  <c r="A222"/>
  <c r="B222" s="1"/>
  <c r="A221"/>
  <c r="B221" s="1"/>
  <c r="A220"/>
  <c r="B220" s="1"/>
  <c r="A219"/>
  <c r="B219" s="1"/>
  <c r="A218"/>
  <c r="B218" s="1"/>
  <c r="A217"/>
  <c r="B217" s="1"/>
  <c r="A216"/>
  <c r="B216" s="1"/>
  <c r="A215"/>
  <c r="B215" s="1"/>
  <c r="A214"/>
  <c r="B214" s="1"/>
  <c r="A213"/>
  <c r="B213" s="1"/>
  <c r="A212"/>
  <c r="B212" s="1"/>
  <c r="A211"/>
  <c r="B211" s="1"/>
  <c r="A210"/>
  <c r="B210" s="1"/>
  <c r="A209"/>
  <c r="B209" s="1"/>
  <c r="A208"/>
  <c r="B208" s="1"/>
  <c r="A207"/>
  <c r="B207" s="1"/>
  <c r="A206"/>
  <c r="B206" s="1"/>
  <c r="A205"/>
  <c r="B205" s="1"/>
  <c r="A204"/>
  <c r="B204" s="1"/>
  <c r="A203"/>
  <c r="B203" s="1"/>
  <c r="A202"/>
  <c r="B202" s="1"/>
  <c r="A201"/>
  <c r="B201" s="1"/>
  <c r="A200"/>
  <c r="B200" s="1"/>
  <c r="A199"/>
  <c r="B199" s="1"/>
  <c r="A198"/>
  <c r="B198" s="1"/>
  <c r="A197"/>
  <c r="B197" s="1"/>
  <c r="A196"/>
  <c r="B196" s="1"/>
  <c r="A195"/>
  <c r="B195" s="1"/>
  <c r="A194"/>
  <c r="B194" s="1"/>
  <c r="A193"/>
  <c r="B193" s="1"/>
  <c r="A192"/>
  <c r="B192" s="1"/>
  <c r="A191"/>
  <c r="B191" s="1"/>
  <c r="A190"/>
  <c r="B190" s="1"/>
  <c r="A189"/>
  <c r="B189" s="1"/>
  <c r="A188"/>
  <c r="B188" s="1"/>
  <c r="A187"/>
  <c r="B187" s="1"/>
  <c r="A186"/>
  <c r="B186" s="1"/>
  <c r="A185"/>
  <c r="B185" s="1"/>
  <c r="A184"/>
  <c r="B184" s="1"/>
  <c r="A183"/>
  <c r="B183" s="1"/>
  <c r="A182"/>
  <c r="B182" s="1"/>
  <c r="A181"/>
  <c r="B181" s="1"/>
  <c r="A180"/>
  <c r="B180" s="1"/>
  <c r="A179"/>
  <c r="B179" s="1"/>
  <c r="A178"/>
  <c r="B178" s="1"/>
  <c r="A177"/>
  <c r="B177" s="1"/>
  <c r="A176"/>
  <c r="B176" s="1"/>
  <c r="A175"/>
  <c r="B175" s="1"/>
  <c r="A174"/>
  <c r="B174" s="1"/>
  <c r="A173"/>
  <c r="B173" s="1"/>
  <c r="A172"/>
  <c r="B172" s="1"/>
  <c r="A171"/>
  <c r="B171" s="1"/>
  <c r="A170"/>
  <c r="B170" s="1"/>
  <c r="A169"/>
  <c r="B169" s="1"/>
  <c r="A168"/>
  <c r="B168" s="1"/>
  <c r="A167"/>
  <c r="B167" s="1"/>
  <c r="A166"/>
  <c r="B166" s="1"/>
  <c r="A165"/>
  <c r="B165" s="1"/>
  <c r="A164"/>
  <c r="B164" s="1"/>
  <c r="A163"/>
  <c r="B163" s="1"/>
  <c r="A162"/>
  <c r="B162" s="1"/>
  <c r="A161"/>
  <c r="B161" s="1"/>
  <c r="A160"/>
  <c r="B160" s="1"/>
  <c r="A159"/>
  <c r="B159" s="1"/>
  <c r="A158"/>
  <c r="B158" s="1"/>
  <c r="A157"/>
  <c r="B157" s="1"/>
  <c r="A156"/>
  <c r="B156" s="1"/>
  <c r="A155"/>
  <c r="B155" s="1"/>
  <c r="A154"/>
  <c r="B154" s="1"/>
  <c r="A153"/>
  <c r="B153" s="1"/>
  <c r="A152"/>
  <c r="B152" s="1"/>
  <c r="A151"/>
  <c r="B151" s="1"/>
  <c r="A150"/>
  <c r="B150" s="1"/>
  <c r="A149"/>
  <c r="B149" s="1"/>
  <c r="A148"/>
  <c r="B148" s="1"/>
  <c r="A147"/>
  <c r="B147" s="1"/>
  <c r="A146"/>
  <c r="B146" s="1"/>
  <c r="A145"/>
  <c r="B145" s="1"/>
  <c r="A144"/>
  <c r="B144" s="1"/>
  <c r="A143"/>
  <c r="B143" s="1"/>
  <c r="A142"/>
  <c r="B142" s="1"/>
  <c r="A141"/>
  <c r="B141" s="1"/>
  <c r="A140"/>
  <c r="B140" s="1"/>
  <c r="A139"/>
  <c r="B139" s="1"/>
  <c r="A138"/>
  <c r="B138" s="1"/>
  <c r="A137"/>
  <c r="B137" s="1"/>
  <c r="A136"/>
  <c r="B136" s="1"/>
  <c r="A135"/>
  <c r="B135" s="1"/>
  <c r="A134"/>
  <c r="B134" s="1"/>
  <c r="A133"/>
  <c r="B133" s="1"/>
  <c r="A132"/>
  <c r="B132" s="1"/>
  <c r="A131"/>
  <c r="B131" s="1"/>
  <c r="A130"/>
  <c r="B130" s="1"/>
  <c r="A129"/>
  <c r="B129" s="1"/>
  <c r="A128"/>
  <c r="B128" s="1"/>
  <c r="A127"/>
  <c r="B127" s="1"/>
  <c r="A126"/>
  <c r="B126" s="1"/>
  <c r="A125"/>
  <c r="B125" s="1"/>
  <c r="A124"/>
  <c r="B124" s="1"/>
  <c r="A123"/>
  <c r="B123" s="1"/>
  <c r="A122"/>
  <c r="B122" s="1"/>
  <c r="A121"/>
  <c r="B121" s="1"/>
  <c r="A120"/>
  <c r="B120" s="1"/>
  <c r="A119"/>
  <c r="B119" s="1"/>
  <c r="A118"/>
  <c r="B118" s="1"/>
  <c r="A117"/>
  <c r="B117" s="1"/>
  <c r="A116"/>
  <c r="B116" s="1"/>
  <c r="A115"/>
  <c r="B115" s="1"/>
  <c r="A114"/>
  <c r="B114" s="1"/>
  <c r="A113"/>
  <c r="B113" s="1"/>
  <c r="A112"/>
  <c r="B112" s="1"/>
  <c r="A111"/>
  <c r="B111" s="1"/>
  <c r="A110"/>
  <c r="B110" s="1"/>
  <c r="A109"/>
  <c r="B109" s="1"/>
  <c r="A108"/>
  <c r="B108" s="1"/>
  <c r="A107"/>
  <c r="B107" s="1"/>
  <c r="A106"/>
  <c r="B106" s="1"/>
  <c r="A105"/>
  <c r="B105" s="1"/>
  <c r="A104"/>
  <c r="B104" s="1"/>
  <c r="A103"/>
  <c r="B103" s="1"/>
  <c r="A102"/>
  <c r="B102" s="1"/>
  <c r="A101"/>
  <c r="B101" s="1"/>
  <c r="A100"/>
  <c r="B100" s="1"/>
  <c r="A99"/>
  <c r="B99" s="1"/>
  <c r="A98"/>
  <c r="B98" s="1"/>
  <c r="A97"/>
  <c r="B97" s="1"/>
  <c r="A96"/>
  <c r="B96" s="1"/>
  <c r="A95"/>
  <c r="B95" s="1"/>
  <c r="A94"/>
  <c r="B94" s="1"/>
  <c r="A93"/>
  <c r="B93" s="1"/>
  <c r="A92"/>
  <c r="B92" s="1"/>
  <c r="A91"/>
  <c r="B91" s="1"/>
  <c r="A90"/>
  <c r="B90" s="1"/>
  <c r="A89"/>
  <c r="B89" s="1"/>
  <c r="A88"/>
  <c r="B88" s="1"/>
  <c r="A87"/>
  <c r="B87" s="1"/>
  <c r="A86"/>
  <c r="B86" s="1"/>
  <c r="A85"/>
  <c r="B85" s="1"/>
  <c r="A84"/>
  <c r="B84" s="1"/>
  <c r="A83"/>
  <c r="B83" s="1"/>
  <c r="A82"/>
  <c r="B82" s="1"/>
  <c r="A81"/>
  <c r="B81" s="1"/>
  <c r="A80"/>
  <c r="B80" s="1"/>
  <c r="A79"/>
  <c r="B79" s="1"/>
  <c r="A78"/>
  <c r="B78" s="1"/>
  <c r="A77"/>
  <c r="B77" s="1"/>
  <c r="A76"/>
  <c r="B76" s="1"/>
  <c r="A75"/>
  <c r="B75" s="1"/>
  <c r="A74"/>
  <c r="B74" s="1"/>
  <c r="A73"/>
  <c r="B73" s="1"/>
  <c r="A72"/>
  <c r="B72" s="1"/>
  <c r="A71"/>
  <c r="B71" s="1"/>
  <c r="A70"/>
  <c r="B70" s="1"/>
  <c r="A69"/>
  <c r="B69" s="1"/>
  <c r="A68"/>
  <c r="B68" s="1"/>
  <c r="A67"/>
  <c r="B67" s="1"/>
  <c r="A66"/>
  <c r="B66" s="1"/>
  <c r="A65"/>
  <c r="B65" s="1"/>
  <c r="A64"/>
  <c r="B64" s="1"/>
  <c r="A63"/>
  <c r="B63" s="1"/>
  <c r="A62"/>
  <c r="B62" s="1"/>
  <c r="A61"/>
  <c r="B61" s="1"/>
  <c r="A60"/>
  <c r="B60" s="1"/>
  <c r="A59"/>
  <c r="B59" s="1"/>
  <c r="A58"/>
  <c r="B58" s="1"/>
  <c r="A57"/>
  <c r="B57" s="1"/>
  <c r="A56"/>
  <c r="B56" s="1"/>
  <c r="A55"/>
  <c r="B55" s="1"/>
  <c r="A54"/>
  <c r="B54" s="1"/>
  <c r="A53"/>
  <c r="B53" s="1"/>
  <c r="A52"/>
  <c r="B52" s="1"/>
  <c r="A51"/>
  <c r="B51" s="1"/>
  <c r="A50"/>
  <c r="B50" s="1"/>
  <c r="A49"/>
  <c r="B49" s="1"/>
  <c r="A48"/>
  <c r="B48" s="1"/>
  <c r="A47"/>
  <c r="B47" s="1"/>
  <c r="A46"/>
  <c r="B46" s="1"/>
  <c r="A45"/>
  <c r="B45" s="1"/>
  <c r="A44"/>
  <c r="B44" s="1"/>
  <c r="A43"/>
  <c r="B43" s="1"/>
  <c r="A42"/>
  <c r="B42" s="1"/>
  <c r="A41"/>
  <c r="B41" s="1"/>
  <c r="A40"/>
  <c r="B40" s="1"/>
  <c r="A39"/>
  <c r="B39" s="1"/>
  <c r="A38"/>
  <c r="B38" s="1"/>
  <c r="A37"/>
  <c r="B37" s="1"/>
  <c r="A36"/>
  <c r="B36" s="1"/>
  <c r="A35"/>
  <c r="B35" s="1"/>
  <c r="A34"/>
  <c r="B34" s="1"/>
  <c r="A33"/>
  <c r="B33" s="1"/>
  <c r="A32"/>
  <c r="B32" s="1"/>
  <c r="A31"/>
  <c r="B31" s="1"/>
  <c r="A30"/>
  <c r="B30" s="1"/>
  <c r="A29"/>
  <c r="B29" s="1"/>
  <c r="A28"/>
  <c r="B28" s="1"/>
  <c r="A27"/>
  <c r="B27" s="1"/>
  <c r="A26"/>
  <c r="B26" s="1"/>
  <c r="A25"/>
  <c r="B25" s="1"/>
  <c r="A24"/>
  <c r="B24" s="1"/>
  <c r="A23"/>
  <c r="B23" s="1"/>
  <c r="A22"/>
  <c r="B22" s="1"/>
  <c r="A21"/>
  <c r="B21" s="1"/>
  <c r="A20"/>
  <c r="B20" s="1"/>
  <c r="A19"/>
  <c r="B19" s="1"/>
  <c r="A18"/>
  <c r="B18" s="1"/>
  <c r="A17"/>
  <c r="B17" s="1"/>
  <c r="A16"/>
  <c r="B16" s="1"/>
  <c r="A15"/>
  <c r="B15" s="1"/>
  <c r="A14"/>
  <c r="B14" s="1"/>
  <c r="A13"/>
  <c r="B13" s="1"/>
  <c r="A12"/>
  <c r="B12" s="1"/>
  <c r="A11"/>
  <c r="B11" s="1"/>
  <c r="A10"/>
  <c r="B10" s="1"/>
  <c r="A9"/>
  <c r="B9" s="1"/>
  <c r="A8"/>
  <c r="B8" s="1"/>
  <c r="A7"/>
  <c r="B7" s="1"/>
  <c r="A6"/>
  <c r="B6" s="1"/>
  <c r="A5"/>
  <c r="B5" s="1"/>
  <c r="A4"/>
  <c r="B4" s="1"/>
  <c r="A3"/>
  <c r="B3" s="1"/>
  <c r="N1"/>
  <c r="C412" i="1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I5" i="4" s="1" a="1"/>
  <c r="I5" s="1"/>
  <c r="H18" l="1" a="1"/>
  <c r="H18" s="1"/>
  <c r="H16" a="1"/>
  <c r="H16" s="1"/>
  <c r="H14" a="1"/>
  <c r="H14" s="1"/>
  <c r="H11" a="1"/>
  <c r="H11" s="1"/>
  <c r="H9" a="1"/>
  <c r="H9" s="1"/>
  <c r="H7" a="1"/>
  <c r="H7" s="1"/>
  <c r="H5" a="1"/>
  <c r="H5" s="1"/>
  <c r="H3" a="1"/>
  <c r="H3" s="1"/>
  <c r="H12" a="1"/>
  <c r="H12" s="1"/>
  <c r="H17" a="1"/>
  <c r="H17" s="1"/>
  <c r="H15" a="1"/>
  <c r="H15" s="1"/>
  <c r="H13" a="1"/>
  <c r="H13" s="1"/>
  <c r="H10" a="1"/>
  <c r="H10" s="1"/>
  <c r="H8" a="1"/>
  <c r="H8" s="1"/>
  <c r="H6" a="1"/>
  <c r="H6" s="1"/>
  <c r="H4" a="1"/>
  <c r="H4" s="1"/>
  <c r="I18" a="1"/>
  <c r="I18" s="1"/>
  <c r="I16" a="1"/>
  <c r="I16" s="1"/>
  <c r="I14" a="1"/>
  <c r="I14" s="1"/>
  <c r="I12" a="1"/>
  <c r="I12" s="1"/>
  <c r="I10" a="1"/>
  <c r="I10" s="1"/>
  <c r="I8" a="1"/>
  <c r="I8" s="1"/>
  <c r="I6" a="1"/>
  <c r="I6" s="1"/>
  <c r="I4" a="1"/>
  <c r="I4" s="1"/>
  <c r="I3" a="1"/>
  <c r="I3" s="1"/>
  <c r="I17" a="1"/>
  <c r="I17" s="1"/>
  <c r="I15" a="1"/>
  <c r="I15" s="1"/>
  <c r="I13" a="1"/>
  <c r="I13" s="1"/>
  <c r="I11" a="1"/>
  <c r="I11" s="1"/>
  <c r="I9" a="1"/>
  <c r="I9" s="1"/>
  <c r="I7" a="1"/>
  <c r="I7" s="1"/>
  <c r="C3"/>
  <c r="E3"/>
  <c r="G3"/>
  <c r="D4"/>
  <c r="F4"/>
  <c r="C5"/>
  <c r="E5"/>
  <c r="G5"/>
  <c r="D6"/>
  <c r="F6"/>
  <c r="C7"/>
  <c r="E7"/>
  <c r="G7"/>
  <c r="D8"/>
  <c r="F8"/>
  <c r="C9"/>
  <c r="E9"/>
  <c r="G9"/>
  <c r="D10"/>
  <c r="F10"/>
  <c r="C11"/>
  <c r="E11"/>
  <c r="G11"/>
  <c r="D12"/>
  <c r="F12"/>
  <c r="C13"/>
  <c r="E13"/>
  <c r="G13"/>
  <c r="D14"/>
  <c r="F14"/>
  <c r="C15"/>
  <c r="E15"/>
  <c r="G15"/>
  <c r="D16"/>
  <c r="F16"/>
  <c r="C17"/>
  <c r="E17"/>
  <c r="G17"/>
  <c r="D18"/>
  <c r="F18"/>
  <c r="D3"/>
  <c r="F3"/>
  <c r="C4"/>
  <c r="E4"/>
  <c r="G4"/>
  <c r="D5"/>
  <c r="F5"/>
  <c r="C6"/>
  <c r="E6"/>
  <c r="G6"/>
  <c r="D7"/>
  <c r="F7"/>
  <c r="C8"/>
  <c r="E8"/>
  <c r="G8"/>
  <c r="D9"/>
  <c r="F9"/>
  <c r="C10"/>
  <c r="E10"/>
  <c r="G10"/>
  <c r="D11"/>
  <c r="F11"/>
  <c r="C12"/>
  <c r="E12"/>
  <c r="G12"/>
  <c r="D13"/>
  <c r="F13"/>
  <c r="C14"/>
  <c r="E14"/>
  <c r="G14"/>
  <c r="D15"/>
  <c r="F15"/>
  <c r="C16"/>
  <c r="E16"/>
  <c r="G16"/>
  <c r="D17"/>
  <c r="F17"/>
  <c r="C18"/>
  <c r="E18"/>
  <c r="G18"/>
</calcChain>
</file>

<file path=xl/sharedStrings.xml><?xml version="1.0" encoding="utf-8"?>
<sst xmlns="http://schemas.openxmlformats.org/spreadsheetml/2006/main" count="108" uniqueCount="61">
  <si>
    <t>Участок</t>
  </si>
  <si>
    <t>Сотрудники</t>
  </si>
  <si>
    <t>Территория</t>
  </si>
  <si>
    <t>Отдал участок</t>
  </si>
  <si>
    <t>Вернули участок</t>
  </si>
  <si>
    <t>Примечание</t>
  </si>
  <si>
    <t>Васильев</t>
  </si>
  <si>
    <t>В архиве</t>
  </si>
  <si>
    <t>Для наглядности</t>
  </si>
  <si>
    <t>Кирил</t>
  </si>
  <si>
    <t>Николай Иванович</t>
  </si>
  <si>
    <t>На руках</t>
  </si>
  <si>
    <t>Иван Петрович</t>
  </si>
  <si>
    <t>Иванов</t>
  </si>
  <si>
    <t>Юлия дмитриева</t>
  </si>
  <si>
    <t>Сирафима</t>
  </si>
  <si>
    <t>Руслан</t>
  </si>
  <si>
    <t>Сирафим</t>
  </si>
  <si>
    <t>Участки на руках</t>
  </si>
  <si>
    <t>Петров</t>
  </si>
  <si>
    <t>Александр</t>
  </si>
  <si>
    <t>Нателья Юрьевна</t>
  </si>
  <si>
    <t>Какие участки на руках в данный момент</t>
  </si>
  <si>
    <t>Просто номера участков</t>
  </si>
  <si>
    <t>Территория обслуживания</t>
  </si>
  <si>
    <t>Участки</t>
  </si>
  <si>
    <t>Адрес</t>
  </si>
  <si>
    <t>№</t>
  </si>
  <si>
    <t>№ Карт.</t>
  </si>
  <si>
    <t>Бакинских Комиссаров 58 (1,2)</t>
  </si>
  <si>
    <t>Бакинских Комиссаров 58 (3,4)</t>
  </si>
  <si>
    <t>Бакинских Комиссаров 58 (5,6)</t>
  </si>
  <si>
    <t>Бакинских Комиссаров 58 (7,8)</t>
  </si>
  <si>
    <t>Бакинских Комиссаров 58 (9,10)</t>
  </si>
  <si>
    <t>Бакинских Комиссаров 58 (11,12)</t>
  </si>
  <si>
    <t>Бакинских Комиссаров 60</t>
  </si>
  <si>
    <t>Бакинских Комиссаров 62 (1,2)</t>
  </si>
  <si>
    <t>Бакинских Комиссаров 62 (3,4)</t>
  </si>
  <si>
    <t>Бакинских Комиссаров 62 (5,6)</t>
  </si>
  <si>
    <t>Бакинских Комиссаров 64 (1,2)</t>
  </si>
  <si>
    <t>Бакинских Комиссаров 64 (3,4,5,6)</t>
  </si>
  <si>
    <t>Бакинских комиссаров 95 (1,2)</t>
  </si>
  <si>
    <t>Бакинских комиссаров 95 (3,4)</t>
  </si>
  <si>
    <t>Бакинских комиссаров 95 (5,6,7)</t>
  </si>
  <si>
    <t>Бакинских комиссаров 97</t>
  </si>
  <si>
    <t>Номер
Участка</t>
  </si>
  <si>
    <t>Адрес Участка</t>
  </si>
  <si>
    <t>Количество раз проработано</t>
  </si>
  <si>
    <t>Дата 
Последнего 
Обслуживания</t>
  </si>
  <si>
    <t>Статус Выдачи Участка</t>
  </si>
  <si>
    <t>Дата</t>
  </si>
  <si>
    <t>статус</t>
  </si>
  <si>
    <t>Готово</t>
  </si>
  <si>
    <t>Срочно</t>
  </si>
  <si>
    <t>Оч. срочно</t>
  </si>
  <si>
    <t>вместо</t>
  </si>
  <si>
    <t>дат нужно</t>
  </si>
  <si>
    <t>поставить статусы</t>
  </si>
  <si>
    <t>В работе</t>
  </si>
  <si>
    <t>Если нет информации пусть</t>
  </si>
  <si>
    <t>так и будет «нет инф.»</t>
  </si>
</sst>
</file>

<file path=xl/styles.xml><?xml version="1.0" encoding="utf-8"?>
<styleSheet xmlns="http://schemas.openxmlformats.org/spreadsheetml/2006/main">
  <numFmts count="1">
    <numFmt numFmtId="164" formatCode="dd/mm/yy"/>
  </numFmts>
  <fonts count="1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Droid Sans"/>
      <family val="2"/>
      <charset val="1"/>
    </font>
    <font>
      <sz val="9"/>
      <color rgb="FF000000"/>
      <name val="Droid Sans"/>
      <family val="2"/>
      <charset val="1"/>
    </font>
    <font>
      <b/>
      <sz val="11"/>
      <color rgb="FF3F3F3F"/>
      <name val="Calibri"/>
      <family val="2"/>
      <charset val="204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FFFF"/>
      <name val="Droid Sans"/>
      <family val="2"/>
      <charset val="1"/>
    </font>
    <font>
      <b/>
      <sz val="11"/>
      <color rgb="FFFFFFFF"/>
      <name val="Droid Sans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330099"/>
        <bgColor rgb="FF000080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2" borderId="1" applyProtection="0"/>
  </cellStyleXfs>
  <cellXfs count="4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0" applyFont="1"/>
    <xf numFmtId="0" fontId="0" fillId="0" borderId="0" xfId="0" applyFont="1"/>
    <xf numFmtId="0" fontId="0" fillId="4" borderId="0" xfId="0" applyFont="1" applyFill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0" xfId="0" applyBorder="1"/>
    <xf numFmtId="0" fontId="8" fillId="5" borderId="0" xfId="0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textRotation="45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2" xfId="0" applyBorder="1"/>
    <xf numFmtId="0" fontId="0" fillId="0" borderId="0" xfId="0" applyFont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12"/>
  <sheetViews>
    <sheetView zoomScale="110" zoomScaleNormal="110" workbookViewId="0">
      <pane ySplit="1" topLeftCell="A19" activePane="bottomLeft" state="frozen"/>
      <selection pane="bottomLeft" activeCell="D22" sqref="D22"/>
    </sheetView>
  </sheetViews>
  <sheetFormatPr defaultRowHeight="12.75"/>
  <cols>
    <col min="1" max="1" width="9.7109375" style="1"/>
    <col min="2" max="2" width="22.5703125" style="2"/>
    <col min="3" max="3" width="31.28515625" style="3"/>
    <col min="4" max="4" width="14.28515625" style="2"/>
    <col min="5" max="5" width="16.42578125" style="2"/>
    <col min="6" max="6" width="14.7109375" style="2"/>
    <col min="7" max="7" width="15.7109375"/>
    <col min="8" max="8" width="5.140625"/>
    <col min="9" max="1025" width="8.28515625"/>
  </cols>
  <sheetData>
    <row r="1" spans="1:8" ht="16.899999999999999" customHeight="1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4" t="s">
        <v>5</v>
      </c>
    </row>
    <row r="2" spans="1:8">
      <c r="A2" s="7">
        <v>1</v>
      </c>
      <c r="B2" s="1" t="s">
        <v>6</v>
      </c>
      <c r="C2" s="8" t="str">
        <f>IF(A2="","",VLOOKUP(A2,'База участков'!$B:$C,2,0))</f>
        <v>Бакинских Комиссаров 58 (1,2)</v>
      </c>
      <c r="D2" s="9">
        <v>42009</v>
      </c>
      <c r="E2" s="9">
        <v>42019</v>
      </c>
      <c r="G2" s="10" t="s">
        <v>7</v>
      </c>
      <c r="H2" s="35" t="s">
        <v>8</v>
      </c>
    </row>
    <row r="3" spans="1:8">
      <c r="A3" s="7">
        <v>2</v>
      </c>
      <c r="B3" s="1" t="s">
        <v>9</v>
      </c>
      <c r="C3" s="8" t="str">
        <f>IF(A3="","",VLOOKUP(A3,'База участков'!$B:$C,2,0))</f>
        <v>Бакинских Комиссаров 58 (3,4)</v>
      </c>
      <c r="D3" s="9">
        <v>42005</v>
      </c>
      <c r="E3" s="9">
        <v>42036</v>
      </c>
      <c r="G3" s="10" t="s">
        <v>7</v>
      </c>
      <c r="H3" s="35"/>
    </row>
    <row r="4" spans="1:8">
      <c r="A4" s="7">
        <v>3</v>
      </c>
      <c r="B4" s="1" t="s">
        <v>10</v>
      </c>
      <c r="C4" s="8" t="str">
        <f>IF(A4="","",VLOOKUP(A4,'База участков'!$B:$C,2,0))</f>
        <v>Бакинских Комиссаров 58 (5,6)</v>
      </c>
      <c r="D4" s="9">
        <v>42139</v>
      </c>
      <c r="E4"/>
      <c r="G4" t="s">
        <v>11</v>
      </c>
      <c r="H4" s="35"/>
    </row>
    <row r="5" spans="1:8">
      <c r="A5" s="2">
        <v>4</v>
      </c>
      <c r="B5" s="1" t="s">
        <v>12</v>
      </c>
      <c r="C5" s="8" t="str">
        <f>IF(A5="","",VLOOKUP(A5,'База участков'!$B:$C,2,0))</f>
        <v>Бакинских Комиссаров 58 (7,8)</v>
      </c>
      <c r="D5" s="9">
        <v>42005</v>
      </c>
      <c r="E5" s="9">
        <v>42036</v>
      </c>
      <c r="G5" s="10" t="s">
        <v>7</v>
      </c>
      <c r="H5" s="35"/>
    </row>
    <row r="6" spans="1:8">
      <c r="A6" s="7">
        <v>5</v>
      </c>
      <c r="B6" s="1" t="s">
        <v>9</v>
      </c>
      <c r="C6" s="8" t="str">
        <f>IF(A6="","",VLOOKUP(A6,'База участков'!$B:$C,2,0))</f>
        <v>Бакинских Комиссаров 58 (9,10)</v>
      </c>
      <c r="D6" s="9">
        <v>41496</v>
      </c>
      <c r="E6" s="9">
        <v>41859</v>
      </c>
      <c r="G6" s="10" t="s">
        <v>7</v>
      </c>
      <c r="H6" s="35"/>
    </row>
    <row r="7" spans="1:8">
      <c r="A7" s="2">
        <v>6</v>
      </c>
      <c r="B7" s="1" t="s">
        <v>13</v>
      </c>
      <c r="C7" s="8" t="str">
        <f>IF(A7="","",VLOOKUP(A7,'База участков'!$B:$C,2,0))</f>
        <v>Бакинских Комиссаров 58 (11,12)</v>
      </c>
      <c r="D7" s="9">
        <v>42055</v>
      </c>
      <c r="E7"/>
      <c r="G7" t="s">
        <v>11</v>
      </c>
      <c r="H7" s="35"/>
    </row>
    <row r="8" spans="1:8">
      <c r="A8" s="7">
        <v>7</v>
      </c>
      <c r="B8" s="1" t="s">
        <v>13</v>
      </c>
      <c r="C8" s="8" t="str">
        <f>IF(A8="","",VLOOKUP(A8,'База участков'!$B:$C,2,0))</f>
        <v>Бакинских Комиссаров 60</v>
      </c>
      <c r="D8" s="9">
        <v>42005</v>
      </c>
      <c r="E8" s="9">
        <v>42036</v>
      </c>
      <c r="G8" s="10" t="s">
        <v>7</v>
      </c>
      <c r="H8" s="35"/>
    </row>
    <row r="9" spans="1:8">
      <c r="A9" s="7">
        <v>8</v>
      </c>
      <c r="B9" s="1" t="s">
        <v>14</v>
      </c>
      <c r="C9" s="8" t="str">
        <f>IF(A9="","",VLOOKUP(A9,'База участков'!$B:$C,2,0))</f>
        <v>Бакинских Комиссаров 62 (1,2)</v>
      </c>
      <c r="D9" s="9">
        <v>41875</v>
      </c>
      <c r="E9" s="9">
        <v>42154</v>
      </c>
      <c r="G9" s="10" t="s">
        <v>7</v>
      </c>
      <c r="H9" s="35"/>
    </row>
    <row r="10" spans="1:8">
      <c r="A10" s="7">
        <v>9</v>
      </c>
      <c r="B10" s="1" t="s">
        <v>15</v>
      </c>
      <c r="C10" s="8" t="str">
        <f>IF(A10="","",VLOOKUP(A10,'База участков'!$B:$C,2,0))</f>
        <v>Бакинских Комиссаров 62 (3,4)</v>
      </c>
      <c r="D10" s="9">
        <v>42005</v>
      </c>
      <c r="E10" s="9"/>
      <c r="G10" t="s">
        <v>11</v>
      </c>
      <c r="H10" s="35"/>
    </row>
    <row r="11" spans="1:8">
      <c r="A11" s="7">
        <v>3</v>
      </c>
      <c r="B11" s="1" t="s">
        <v>15</v>
      </c>
      <c r="C11" s="8" t="str">
        <f>IF(A11="","",VLOOKUP(A11,'База участков'!$B:$C,2,0))</f>
        <v>Бакинских Комиссаров 58 (5,6)</v>
      </c>
      <c r="D11" s="9">
        <v>41901</v>
      </c>
      <c r="E11" s="9">
        <v>42155</v>
      </c>
      <c r="G11" s="10" t="s">
        <v>7</v>
      </c>
      <c r="H11" s="35"/>
    </row>
    <row r="12" spans="1:8">
      <c r="A12" s="1">
        <v>11</v>
      </c>
      <c r="B12" s="1" t="s">
        <v>16</v>
      </c>
      <c r="C12" s="8" t="str">
        <f>IF(A12="","",VLOOKUP(A12,'База участков'!$B:$C,2,0))</f>
        <v>Бакинских Комиссаров 64 (1,2)</v>
      </c>
      <c r="D12" s="9">
        <v>41845</v>
      </c>
      <c r="E12" s="9">
        <v>42056</v>
      </c>
      <c r="G12" s="10" t="s">
        <v>7</v>
      </c>
      <c r="H12" s="35"/>
    </row>
    <row r="13" spans="1:8" ht="25.5">
      <c r="A13" s="1">
        <v>12</v>
      </c>
      <c r="B13" s="1" t="s">
        <v>10</v>
      </c>
      <c r="C13" s="8" t="str">
        <f>IF(A13="","",VLOOKUP(A13,'База участков'!$B:$C,2,0))</f>
        <v>Бакинских Комиссаров 64 (3,4,5,6)</v>
      </c>
      <c r="D13" s="9">
        <v>42005</v>
      </c>
      <c r="E13" s="9">
        <v>42036</v>
      </c>
      <c r="G13" s="10" t="s">
        <v>7</v>
      </c>
      <c r="H13" s="35"/>
    </row>
    <row r="14" spans="1:8">
      <c r="A14" s="1">
        <v>9</v>
      </c>
      <c r="B14" s="1" t="s">
        <v>9</v>
      </c>
      <c r="C14" s="8" t="str">
        <f>IF(A14="","",VLOOKUP(A14,'База участков'!$B:$C,2,0))</f>
        <v>Бакинских Комиссаров 62 (3,4)</v>
      </c>
      <c r="D14" s="9">
        <v>41912</v>
      </c>
      <c r="E14" s="9">
        <v>41978</v>
      </c>
      <c r="G14" s="10" t="s">
        <v>7</v>
      </c>
      <c r="H14" s="35"/>
    </row>
    <row r="15" spans="1:8">
      <c r="A15" s="1">
        <v>14</v>
      </c>
      <c r="B15" s="1" t="s">
        <v>16</v>
      </c>
      <c r="C15" s="8" t="str">
        <f>IF(A15="","",VLOOKUP(A15,'База участков'!$B:$C,2,0))</f>
        <v>Бакинских комиссаров 95 (3,4)</v>
      </c>
      <c r="D15" s="9">
        <v>42281</v>
      </c>
      <c r="E15"/>
      <c r="G15" t="s">
        <v>11</v>
      </c>
      <c r="H15" s="35"/>
    </row>
    <row r="16" spans="1:8">
      <c r="A16" s="1">
        <v>7</v>
      </c>
      <c r="B16" s="1" t="s">
        <v>17</v>
      </c>
      <c r="C16" s="8" t="str">
        <f>IF(A16="","",VLOOKUP(A16,'База участков'!$B:$C,2,0))</f>
        <v>Бакинских Комиссаров 60</v>
      </c>
      <c r="D16" s="9">
        <v>41945</v>
      </c>
      <c r="E16" s="9">
        <v>42071</v>
      </c>
      <c r="G16" s="10" t="s">
        <v>7</v>
      </c>
      <c r="H16" s="35"/>
    </row>
    <row r="17" spans="1:8">
      <c r="A17" s="1">
        <v>16</v>
      </c>
      <c r="B17" s="1" t="s">
        <v>17</v>
      </c>
      <c r="C17" s="8" t="str">
        <f>IF(A17="","",VLOOKUP(A17,'База участков'!$B:$C,2,0))</f>
        <v>Бакинских комиссаров 97</v>
      </c>
      <c r="D17" s="9">
        <v>41958</v>
      </c>
      <c r="E17" s="9">
        <v>42047</v>
      </c>
      <c r="G17" s="10" t="s">
        <v>7</v>
      </c>
      <c r="H17" s="35"/>
    </row>
    <row r="18" spans="1:8">
      <c r="A18" s="1">
        <v>4</v>
      </c>
      <c r="B18" s="1" t="s">
        <v>10</v>
      </c>
      <c r="C18" s="8" t="str">
        <f>IF(A18="","",VLOOKUP(A18,'База участков'!$B:$C,2,0))</f>
        <v>Бакинских Комиссаров 58 (7,8)</v>
      </c>
      <c r="D18" s="9">
        <v>41950</v>
      </c>
      <c r="E18" s="9">
        <v>42022</v>
      </c>
      <c r="G18" s="10" t="s">
        <v>7</v>
      </c>
      <c r="H18" s="35"/>
    </row>
    <row r="19" spans="1:8">
      <c r="A19" s="1">
        <v>3</v>
      </c>
      <c r="B19" s="1" t="s">
        <v>14</v>
      </c>
      <c r="C19" s="8" t="str">
        <f>IF(A19="","",VLOOKUP(A19,'База участков'!$B:$C,2,0))</f>
        <v>Бакинских Комиссаров 58 (5,6)</v>
      </c>
      <c r="D19" s="9">
        <v>42246</v>
      </c>
      <c r="E19"/>
      <c r="G19" t="s">
        <v>11</v>
      </c>
      <c r="H19" s="35"/>
    </row>
    <row r="20" spans="1:8">
      <c r="A20" s="1">
        <v>6</v>
      </c>
      <c r="B20" s="1" t="s">
        <v>15</v>
      </c>
      <c r="C20" s="8" t="str">
        <f>IF(A20="","",VLOOKUP(A20,'База участков'!$B:$C,2,0))</f>
        <v>Бакинских Комиссаров 58 (11,12)</v>
      </c>
      <c r="D20" s="9">
        <v>42006</v>
      </c>
      <c r="E20" s="9">
        <v>42131</v>
      </c>
      <c r="G20" s="10" t="s">
        <v>7</v>
      </c>
      <c r="H20" s="35"/>
    </row>
    <row r="21" spans="1:8">
      <c r="A21" s="1">
        <v>8</v>
      </c>
      <c r="B21" s="1" t="s">
        <v>15</v>
      </c>
      <c r="C21" s="8" t="str">
        <f>IF(A21="","",VLOOKUP(A21,'База участков'!$B:$C,2,0))</f>
        <v>Бакинских Комиссаров 62 (1,2)</v>
      </c>
      <c r="D21" s="9">
        <v>42005</v>
      </c>
      <c r="E21" s="9">
        <v>42239</v>
      </c>
      <c r="G21" s="10" t="s">
        <v>7</v>
      </c>
      <c r="H21" s="35"/>
    </row>
    <row r="22" spans="1:8" ht="25.5">
      <c r="A22" s="1">
        <v>12</v>
      </c>
      <c r="B22" s="1" t="s">
        <v>16</v>
      </c>
      <c r="C22" s="8" t="str">
        <f>IF(A22="","",VLOOKUP(A22,'База участков'!$B:$C,2,0))</f>
        <v>Бакинских Комиссаров 64 (3,4,5,6)</v>
      </c>
      <c r="D22" s="9">
        <v>42217</v>
      </c>
      <c r="E22" s="9">
        <v>42327</v>
      </c>
      <c r="G22" s="10" t="s">
        <v>7</v>
      </c>
      <c r="H22" s="35"/>
    </row>
    <row r="23" spans="1:8">
      <c r="A23" s="1">
        <v>5</v>
      </c>
      <c r="B23" s="1" t="s">
        <v>10</v>
      </c>
      <c r="C23" s="8" t="str">
        <f>IF(A23="","",VLOOKUP(A23,'База участков'!$B:$C,2,0))</f>
        <v>Бакинских Комиссаров 58 (9,10)</v>
      </c>
      <c r="D23" s="9">
        <v>42173</v>
      </c>
      <c r="E23" s="9"/>
      <c r="G23" t="s">
        <v>11</v>
      </c>
      <c r="H23" s="35"/>
    </row>
    <row r="24" spans="1:8">
      <c r="A24" s="1">
        <v>3</v>
      </c>
      <c r="B24" s="1" t="s">
        <v>9</v>
      </c>
      <c r="C24" s="8" t="str">
        <f>IF(A24="","",VLOOKUP(A24,'База участков'!$B:$C,2,0))</f>
        <v>Бакинских Комиссаров 58 (5,6)</v>
      </c>
      <c r="D24" s="9">
        <v>42268</v>
      </c>
      <c r="E24" s="9">
        <v>42320</v>
      </c>
      <c r="G24" s="10" t="s">
        <v>7</v>
      </c>
      <c r="H24" s="35"/>
    </row>
    <row r="25" spans="1:8">
      <c r="A25" s="1">
        <v>16</v>
      </c>
      <c r="B25" s="1" t="s">
        <v>16</v>
      </c>
      <c r="C25" s="8" t="str">
        <f>IF(A25="","",VLOOKUP(A25,'База участков'!$B:$C,2,0))</f>
        <v>Бакинских комиссаров 97</v>
      </c>
      <c r="D25" s="9">
        <v>42268</v>
      </c>
      <c r="E25" s="9">
        <v>42320</v>
      </c>
    </row>
    <row r="26" spans="1:8">
      <c r="B26" s="1"/>
      <c r="C26" s="8" t="str">
        <f>IF(A26="","",VLOOKUP(A26,'База участков'!$B:$C,2,0))</f>
        <v/>
      </c>
    </row>
    <row r="27" spans="1:8">
      <c r="B27" s="1"/>
      <c r="C27" s="8" t="str">
        <f>IF(A27="","",VLOOKUP(A27,'База участков'!$B:$C,2,0))</f>
        <v/>
      </c>
    </row>
    <row r="28" spans="1:8">
      <c r="B28" s="1"/>
      <c r="C28" s="8" t="str">
        <f>IF(A28="","",VLOOKUP(A28,'База участков'!$B:$C,2,0))</f>
        <v/>
      </c>
    </row>
    <row r="29" spans="1:8">
      <c r="B29" s="1"/>
      <c r="C29" s="8" t="str">
        <f>IF(A29="","",VLOOKUP(A29,'База участков'!$B:$C,2,0))</f>
        <v/>
      </c>
    </row>
    <row r="30" spans="1:8">
      <c r="B30" s="1"/>
      <c r="C30" s="8" t="str">
        <f>IF(A30="","",VLOOKUP(A30,'База участков'!$B:$C,2,0))</f>
        <v/>
      </c>
    </row>
    <row r="31" spans="1:8">
      <c r="B31" s="1"/>
      <c r="C31" s="8" t="str">
        <f>IF(A31="","",VLOOKUP(A31,'База участков'!$B:$C,2,0))</f>
        <v/>
      </c>
    </row>
    <row r="32" spans="1:8">
      <c r="B32" s="1"/>
      <c r="C32" s="8" t="str">
        <f>IF(A32="","",VLOOKUP(A32,'База участков'!$B:$C,2,0))</f>
        <v/>
      </c>
    </row>
    <row r="33" spans="2:3">
      <c r="B33" s="1"/>
      <c r="C33" s="8" t="str">
        <f>IF(A33="","",VLOOKUP(A33,'База участков'!$B:$C,2,0))</f>
        <v/>
      </c>
    </row>
    <row r="34" spans="2:3">
      <c r="B34" s="1"/>
      <c r="C34" s="8" t="str">
        <f>IF(A34="","",VLOOKUP(A34,'База участков'!$B:$C,2,0))</f>
        <v/>
      </c>
    </row>
    <row r="35" spans="2:3">
      <c r="B35" s="1"/>
      <c r="C35" s="8" t="str">
        <f>IF(A35="","",VLOOKUP(A35,'База участков'!$B:$C,2,0))</f>
        <v/>
      </c>
    </row>
    <row r="36" spans="2:3">
      <c r="B36" s="1"/>
      <c r="C36" s="8" t="str">
        <f>IF(A36="","",VLOOKUP(A36,'База участков'!$B:$C,2,0))</f>
        <v/>
      </c>
    </row>
    <row r="37" spans="2:3">
      <c r="B37" s="1"/>
      <c r="C37" s="8" t="str">
        <f>IF(A37="","",VLOOKUP(A37,'База участков'!$B:$C,2,0))</f>
        <v/>
      </c>
    </row>
    <row r="38" spans="2:3">
      <c r="B38" s="1"/>
      <c r="C38" s="8" t="str">
        <f>IF(A38="","",VLOOKUP(A38,'База участков'!$B:$C,2,0))</f>
        <v/>
      </c>
    </row>
    <row r="39" spans="2:3">
      <c r="B39" s="1"/>
      <c r="C39" s="8" t="str">
        <f>IF(A39="","",VLOOKUP(A39,'База участков'!$B:$C,2,0))</f>
        <v/>
      </c>
    </row>
    <row r="40" spans="2:3">
      <c r="B40" s="1"/>
      <c r="C40" s="8" t="str">
        <f>IF(A40="","",VLOOKUP(A40,'База участков'!$B:$C,2,0))</f>
        <v/>
      </c>
    </row>
    <row r="41" spans="2:3">
      <c r="B41" s="1"/>
      <c r="C41" s="8" t="str">
        <f>IF(A41="","",VLOOKUP(A41,'База участков'!$B:$C,2,0))</f>
        <v/>
      </c>
    </row>
    <row r="42" spans="2:3">
      <c r="B42" s="1"/>
      <c r="C42" s="8" t="str">
        <f>IF(A42="","",VLOOKUP(A42,'База участков'!$B:$C,2,0))</f>
        <v/>
      </c>
    </row>
    <row r="43" spans="2:3">
      <c r="B43" s="1"/>
      <c r="C43" s="8" t="str">
        <f>IF(A43="","",VLOOKUP(A43,'База участков'!$B:$C,2,0))</f>
        <v/>
      </c>
    </row>
    <row r="44" spans="2:3">
      <c r="B44" s="1"/>
      <c r="C44" s="8" t="str">
        <f>IF(A44="","",VLOOKUP(A44,'База участков'!$B:$C,2,0))</f>
        <v/>
      </c>
    </row>
    <row r="45" spans="2:3">
      <c r="B45" s="1"/>
      <c r="C45" s="8" t="str">
        <f>IF(A45="","",VLOOKUP(A45,'База участков'!$B:$C,2,0))</f>
        <v/>
      </c>
    </row>
    <row r="46" spans="2:3">
      <c r="B46" s="1"/>
      <c r="C46" s="8" t="str">
        <f>IF(A46="","",VLOOKUP(A46,'База участков'!$B:$C,2,0))</f>
        <v/>
      </c>
    </row>
    <row r="47" spans="2:3">
      <c r="B47" s="1"/>
      <c r="C47" s="8" t="str">
        <f>IF(A47="","",VLOOKUP(A47,'База участков'!$B:$C,2,0))</f>
        <v/>
      </c>
    </row>
    <row r="48" spans="2:3">
      <c r="B48" s="1"/>
      <c r="C48" s="8" t="str">
        <f>IF(A48="","",VLOOKUP(A48,'База участков'!$B:$C,2,0))</f>
        <v/>
      </c>
    </row>
    <row r="49" spans="2:3">
      <c r="B49" s="1"/>
      <c r="C49" s="8" t="str">
        <f>IF(A49="","",VLOOKUP(A49,'База участков'!$B:$C,2,0))</f>
        <v/>
      </c>
    </row>
    <row r="50" spans="2:3">
      <c r="B50" s="1"/>
      <c r="C50" s="8" t="str">
        <f>IF(A50="","",VLOOKUP(A50,'База участков'!$B:$C,2,0))</f>
        <v/>
      </c>
    </row>
    <row r="51" spans="2:3">
      <c r="B51" s="1"/>
      <c r="C51" s="8" t="str">
        <f>IF(A51="","",VLOOKUP(A51,'База участков'!$B:$C,2,0))</f>
        <v/>
      </c>
    </row>
    <row r="52" spans="2:3">
      <c r="B52" s="1"/>
      <c r="C52" s="8" t="str">
        <f>IF(A52="","",VLOOKUP(A52,'База участков'!$B:$C,2,0))</f>
        <v/>
      </c>
    </row>
    <row r="53" spans="2:3">
      <c r="B53" s="1"/>
      <c r="C53" s="8" t="str">
        <f>IF(A53="","",VLOOKUP(A53,'База участков'!$B:$C,2,0))</f>
        <v/>
      </c>
    </row>
    <row r="54" spans="2:3">
      <c r="B54" s="1"/>
      <c r="C54" s="8" t="str">
        <f>IF(A54="","",VLOOKUP(A54,'База участков'!$B:$C,2,0))</f>
        <v/>
      </c>
    </row>
    <row r="55" spans="2:3">
      <c r="B55" s="1"/>
      <c r="C55" s="8" t="str">
        <f>IF(A55="","",VLOOKUP(A55,'База участков'!$B:$C,2,0))</f>
        <v/>
      </c>
    </row>
    <row r="56" spans="2:3">
      <c r="B56" s="1"/>
      <c r="C56" s="8" t="str">
        <f>IF(A56="","",VLOOKUP(A56,'База участков'!$B:$C,2,0))</f>
        <v/>
      </c>
    </row>
    <row r="57" spans="2:3">
      <c r="B57" s="1"/>
      <c r="C57" s="8" t="str">
        <f>IF(A57="","",VLOOKUP(A57,'База участков'!$B:$C,2,0))</f>
        <v/>
      </c>
    </row>
    <row r="58" spans="2:3">
      <c r="B58" s="1"/>
      <c r="C58" s="8" t="str">
        <f>IF(A58="","",VLOOKUP(A58,'База участков'!$B:$C,2,0))</f>
        <v/>
      </c>
    </row>
    <row r="59" spans="2:3">
      <c r="B59" s="1"/>
      <c r="C59" s="8" t="str">
        <f>IF(A59="","",VLOOKUP(A59,'База участков'!$B:$C,2,0))</f>
        <v/>
      </c>
    </row>
    <row r="60" spans="2:3">
      <c r="B60" s="1"/>
      <c r="C60" s="8" t="str">
        <f>IF(A60="","",VLOOKUP(A60,'База участков'!$B:$C,2,0))</f>
        <v/>
      </c>
    </row>
    <row r="61" spans="2:3">
      <c r="B61" s="1"/>
      <c r="C61" s="8" t="str">
        <f>IF(A61="","",VLOOKUP(A61,'База участков'!$B:$C,2,0))</f>
        <v/>
      </c>
    </row>
    <row r="62" spans="2:3">
      <c r="B62" s="1"/>
      <c r="C62" s="8" t="str">
        <f>IF(A62="","",VLOOKUP(A62,'База участков'!$B:$C,2,0))</f>
        <v/>
      </c>
    </row>
    <row r="63" spans="2:3">
      <c r="B63" s="1"/>
      <c r="C63" s="8" t="str">
        <f>IF(A63="","",VLOOKUP(A63,'База участков'!$B:$C,2,0))</f>
        <v/>
      </c>
    </row>
    <row r="64" spans="2:3">
      <c r="B64" s="1"/>
      <c r="C64" s="8" t="str">
        <f>IF(A64="","",VLOOKUP(A64,'База участков'!$B:$C,2,0))</f>
        <v/>
      </c>
    </row>
    <row r="65" spans="2:3">
      <c r="B65" s="1"/>
      <c r="C65" s="8" t="str">
        <f>IF(A65="","",VLOOKUP(A65,'База участков'!$B:$C,2,0))</f>
        <v/>
      </c>
    </row>
    <row r="66" spans="2:3">
      <c r="B66" s="1"/>
      <c r="C66" s="8" t="str">
        <f>IF(A66="","",VLOOKUP(A66,'База участков'!$B:$C,2,0))</f>
        <v/>
      </c>
    </row>
    <row r="67" spans="2:3">
      <c r="B67" s="1"/>
      <c r="C67" s="8" t="str">
        <f>IF(A67="","",VLOOKUP(A67,'База участков'!$B:$C,2,0))</f>
        <v/>
      </c>
    </row>
    <row r="68" spans="2:3">
      <c r="B68" s="1"/>
      <c r="C68" s="8" t="str">
        <f>IF(A68="","",VLOOKUP(A68,'База участков'!$B:$C,2,0))</f>
        <v/>
      </c>
    </row>
    <row r="69" spans="2:3">
      <c r="B69" s="1"/>
      <c r="C69" s="8" t="str">
        <f>IF(A69="","",VLOOKUP(A69,'База участков'!$B:$C,2,0))</f>
        <v/>
      </c>
    </row>
    <row r="70" spans="2:3">
      <c r="B70" s="1"/>
      <c r="C70" s="8" t="str">
        <f>IF(A70="","",VLOOKUP(A70,'База участков'!$B:$C,2,0))</f>
        <v/>
      </c>
    </row>
    <row r="71" spans="2:3">
      <c r="B71" s="1"/>
      <c r="C71" s="8" t="str">
        <f>IF(A71="","",VLOOKUP(A71,'База участков'!$B:$C,2,0))</f>
        <v/>
      </c>
    </row>
    <row r="72" spans="2:3">
      <c r="B72" s="1"/>
      <c r="C72" s="8" t="str">
        <f>IF(A72="","",VLOOKUP(A72,'База участков'!$B:$C,2,0))</f>
        <v/>
      </c>
    </row>
    <row r="73" spans="2:3">
      <c r="B73" s="1"/>
      <c r="C73" s="8" t="str">
        <f>IF(A73="","",VLOOKUP(A73,'База участков'!$B:$C,2,0))</f>
        <v/>
      </c>
    </row>
    <row r="74" spans="2:3">
      <c r="B74" s="1"/>
      <c r="C74" s="8" t="str">
        <f>IF(A74="","",VLOOKUP(A74,'База участков'!$B:$C,2,0))</f>
        <v/>
      </c>
    </row>
    <row r="75" spans="2:3">
      <c r="B75" s="1"/>
      <c r="C75" s="8" t="str">
        <f>IF(A75="","",VLOOKUP(A75,'База участков'!$B:$C,2,0))</f>
        <v/>
      </c>
    </row>
    <row r="76" spans="2:3">
      <c r="B76" s="1"/>
      <c r="C76" s="8" t="str">
        <f>IF(A76="","",VLOOKUP(A76,'База участков'!$B:$C,2,0))</f>
        <v/>
      </c>
    </row>
    <row r="77" spans="2:3">
      <c r="B77" s="1"/>
      <c r="C77" s="8" t="str">
        <f>IF(A77="","",VLOOKUP(A77,'База участков'!$B:$C,2,0))</f>
        <v/>
      </c>
    </row>
    <row r="78" spans="2:3">
      <c r="B78" s="1"/>
      <c r="C78" s="8" t="str">
        <f>IF(A78="","",VLOOKUP(A78,'База участков'!$B:$C,2,0))</f>
        <v/>
      </c>
    </row>
    <row r="79" spans="2:3">
      <c r="B79" s="1"/>
      <c r="C79" s="8" t="str">
        <f>IF(A79="","",VLOOKUP(A79,'База участков'!$B:$C,2,0))</f>
        <v/>
      </c>
    </row>
    <row r="80" spans="2:3">
      <c r="B80" s="1"/>
      <c r="C80" s="8" t="str">
        <f>IF(A80="","",VLOOKUP(A80,'База участков'!$B:$C,2,0))</f>
        <v/>
      </c>
    </row>
    <row r="81" spans="2:3">
      <c r="B81" s="1"/>
      <c r="C81" s="8" t="str">
        <f>IF(A81="","",VLOOKUP(A81,'База участков'!$B:$C,2,0))</f>
        <v/>
      </c>
    </row>
    <row r="82" spans="2:3">
      <c r="B82" s="1"/>
      <c r="C82" s="8" t="str">
        <f>IF(A82="","",VLOOKUP(A82,'База участков'!$B:$C,2,0))</f>
        <v/>
      </c>
    </row>
    <row r="83" spans="2:3">
      <c r="B83" s="1"/>
      <c r="C83" s="8" t="str">
        <f>IF(A83="","",VLOOKUP(A83,'База участков'!$B:$C,2,0))</f>
        <v/>
      </c>
    </row>
    <row r="84" spans="2:3">
      <c r="B84" s="1"/>
      <c r="C84" s="8" t="str">
        <f>IF(A84="","",VLOOKUP(A84,'База участков'!$B:$C,2,0))</f>
        <v/>
      </c>
    </row>
    <row r="85" spans="2:3">
      <c r="B85" s="1"/>
      <c r="C85" s="8" t="str">
        <f>IF(A85="","",VLOOKUP(A85,'База участков'!$B:$C,2,0))</f>
        <v/>
      </c>
    </row>
    <row r="86" spans="2:3">
      <c r="B86" s="1"/>
      <c r="C86" s="8" t="str">
        <f>IF(A86="","",VLOOKUP(A86,'База участков'!$B:$C,2,0))</f>
        <v/>
      </c>
    </row>
    <row r="87" spans="2:3">
      <c r="B87" s="1"/>
      <c r="C87" s="8" t="str">
        <f>IF(A87="","",VLOOKUP(A87,'База участков'!$B:$C,2,0))</f>
        <v/>
      </c>
    </row>
    <row r="88" spans="2:3">
      <c r="B88" s="1"/>
      <c r="C88" s="8" t="str">
        <f>IF(A88="","",VLOOKUP(A88,'База участков'!$B:$C,2,0))</f>
        <v/>
      </c>
    </row>
    <row r="89" spans="2:3">
      <c r="B89" s="1"/>
      <c r="C89" s="8" t="str">
        <f>IF(A89="","",VLOOKUP(A89,'База участков'!$B:$C,2,0))</f>
        <v/>
      </c>
    </row>
    <row r="90" spans="2:3">
      <c r="B90" s="1"/>
      <c r="C90" s="8" t="str">
        <f>IF(A90="","",VLOOKUP(A90,'База участков'!$B:$C,2,0))</f>
        <v/>
      </c>
    </row>
    <row r="91" spans="2:3">
      <c r="B91" s="1"/>
      <c r="C91" s="8" t="str">
        <f>IF(A91="","",VLOOKUP(A91,'База участков'!$B:$C,2,0))</f>
        <v/>
      </c>
    </row>
    <row r="92" spans="2:3">
      <c r="B92" s="1"/>
      <c r="C92" s="8" t="str">
        <f>IF(A92="","",VLOOKUP(A92,'База участков'!$B:$C,2,0))</f>
        <v/>
      </c>
    </row>
    <row r="93" spans="2:3">
      <c r="B93" s="1"/>
      <c r="C93" s="8" t="str">
        <f>IF(A93="","",VLOOKUP(A93,'База участков'!$B:$C,2,0))</f>
        <v/>
      </c>
    </row>
    <row r="94" spans="2:3">
      <c r="B94" s="1"/>
      <c r="C94" s="8" t="str">
        <f>IF(A94="","",VLOOKUP(A94,'База участков'!$B:$C,2,0))</f>
        <v/>
      </c>
    </row>
    <row r="95" spans="2:3">
      <c r="B95" s="1"/>
      <c r="C95" s="8" t="str">
        <f>IF(A95="","",VLOOKUP(A95,'База участков'!$B:$C,2,0))</f>
        <v/>
      </c>
    </row>
    <row r="96" spans="2:3">
      <c r="B96" s="1"/>
      <c r="C96" s="8" t="str">
        <f>IF(A96="","",VLOOKUP(A96,'База участков'!$B:$C,2,0))</f>
        <v/>
      </c>
    </row>
    <row r="97" spans="2:3">
      <c r="B97" s="1"/>
      <c r="C97" s="8" t="str">
        <f>IF(A97="","",VLOOKUP(A97,'База участков'!$B:$C,2,0))</f>
        <v/>
      </c>
    </row>
    <row r="98" spans="2:3">
      <c r="B98" s="1"/>
      <c r="C98" s="8" t="str">
        <f>IF(A98="","",VLOOKUP(A98,'База участков'!$B:$C,2,0))</f>
        <v/>
      </c>
    </row>
    <row r="99" spans="2:3">
      <c r="B99" s="1"/>
      <c r="C99" s="8" t="str">
        <f>IF(A99="","",VLOOKUP(A99,'База участков'!$B:$C,2,0))</f>
        <v/>
      </c>
    </row>
    <row r="100" spans="2:3">
      <c r="B100" s="1"/>
      <c r="C100" s="8" t="str">
        <f>IF(A100="","",VLOOKUP(A100,'База участков'!$B:$C,2,0))</f>
        <v/>
      </c>
    </row>
    <row r="101" spans="2:3">
      <c r="B101" s="1"/>
      <c r="C101" s="8" t="str">
        <f>IF(A101="","",VLOOKUP(A101,'База участков'!$B:$C,2,0))</f>
        <v/>
      </c>
    </row>
    <row r="102" spans="2:3">
      <c r="B102" s="1"/>
      <c r="C102" s="8" t="str">
        <f>IF(A102="","",VLOOKUP(A102,'База участков'!$B:$C,2,0))</f>
        <v/>
      </c>
    </row>
    <row r="103" spans="2:3">
      <c r="B103" s="1"/>
      <c r="C103" s="8" t="str">
        <f>IF(A103="","",VLOOKUP(A103,'База участков'!$B:$C,2,0))</f>
        <v/>
      </c>
    </row>
    <row r="104" spans="2:3">
      <c r="B104" s="1"/>
      <c r="C104" s="8" t="str">
        <f>IF(A104="","",VLOOKUP(A104,'База участков'!$B:$C,2,0))</f>
        <v/>
      </c>
    </row>
    <row r="105" spans="2:3">
      <c r="B105" s="1"/>
      <c r="C105" s="8" t="str">
        <f>IF(A105="","",VLOOKUP(A105,'База участков'!$B:$C,2,0))</f>
        <v/>
      </c>
    </row>
    <row r="106" spans="2:3">
      <c r="B106" s="1"/>
      <c r="C106" s="8" t="str">
        <f>IF(A106="","",VLOOKUP(A106,'База участков'!$B:$C,2,0))</f>
        <v/>
      </c>
    </row>
    <row r="107" spans="2:3">
      <c r="B107" s="1"/>
      <c r="C107" s="8" t="str">
        <f>IF(A107="","",VLOOKUP(A107,'База участков'!$B:$C,2,0))</f>
        <v/>
      </c>
    </row>
    <row r="108" spans="2:3">
      <c r="B108" s="1"/>
      <c r="C108" s="8" t="str">
        <f>IF(A108="","",VLOOKUP(A108,'База участков'!$B:$C,2,0))</f>
        <v/>
      </c>
    </row>
    <row r="109" spans="2:3">
      <c r="B109" s="1"/>
      <c r="C109" s="8" t="str">
        <f>IF(A109="","",VLOOKUP(A109,'База участков'!$B:$C,2,0))</f>
        <v/>
      </c>
    </row>
    <row r="110" spans="2:3">
      <c r="B110" s="1"/>
      <c r="C110" s="8" t="str">
        <f>IF(A110="","",VLOOKUP(A110,'База участков'!$B:$C,2,0))</f>
        <v/>
      </c>
    </row>
    <row r="111" spans="2:3">
      <c r="B111" s="1"/>
      <c r="C111" s="8" t="str">
        <f>IF(A111="","",VLOOKUP(A111,'База участков'!$B:$C,2,0))</f>
        <v/>
      </c>
    </row>
    <row r="112" spans="2:3">
      <c r="B112" s="1"/>
      <c r="C112" s="8" t="str">
        <f>IF(A112="","",VLOOKUP(A112,'База участков'!$B:$C,2,0))</f>
        <v/>
      </c>
    </row>
    <row r="113" spans="2:3">
      <c r="B113" s="1"/>
      <c r="C113" s="8" t="str">
        <f>IF(A113="","",VLOOKUP(A113,'База участков'!$B:$C,2,0))</f>
        <v/>
      </c>
    </row>
    <row r="114" spans="2:3">
      <c r="B114" s="1"/>
      <c r="C114" s="8" t="str">
        <f>IF(A114="","",VLOOKUP(A114,'База участков'!$B:$C,2,0))</f>
        <v/>
      </c>
    </row>
    <row r="115" spans="2:3">
      <c r="B115" s="1"/>
      <c r="C115" s="8" t="str">
        <f>IF(A115="","",VLOOKUP(A115,'База участков'!$B:$C,2,0))</f>
        <v/>
      </c>
    </row>
    <row r="116" spans="2:3">
      <c r="B116" s="1"/>
      <c r="C116" s="8" t="str">
        <f>IF(A116="","",VLOOKUP(A116,'База участков'!$B:$C,2,0))</f>
        <v/>
      </c>
    </row>
    <row r="117" spans="2:3">
      <c r="B117" s="1"/>
      <c r="C117" s="8" t="str">
        <f>IF(A117="","",VLOOKUP(A117,'База участков'!$B:$C,2,0))</f>
        <v/>
      </c>
    </row>
    <row r="118" spans="2:3">
      <c r="B118" s="1"/>
      <c r="C118" s="8" t="str">
        <f>IF(A118="","",VLOOKUP(A118,'База участков'!$B:$C,2,0))</f>
        <v/>
      </c>
    </row>
    <row r="119" spans="2:3">
      <c r="B119" s="1"/>
      <c r="C119" s="8" t="str">
        <f>IF(A119="","",VLOOKUP(A119,'База участков'!$B:$C,2,0))</f>
        <v/>
      </c>
    </row>
    <row r="120" spans="2:3">
      <c r="B120" s="1"/>
      <c r="C120" s="8" t="str">
        <f>IF(A120="","",VLOOKUP(A120,'База участков'!$B:$C,2,0))</f>
        <v/>
      </c>
    </row>
    <row r="121" spans="2:3">
      <c r="B121" s="1"/>
      <c r="C121" s="8" t="str">
        <f>IF(A121="","",VLOOKUP(A121,'База участков'!$B:$C,2,0))</f>
        <v/>
      </c>
    </row>
    <row r="122" spans="2:3">
      <c r="B122" s="1"/>
      <c r="C122" s="8" t="str">
        <f>IF(A122="","",VLOOKUP(A122,'База участков'!$B:$C,2,0))</f>
        <v/>
      </c>
    </row>
    <row r="123" spans="2:3">
      <c r="B123" s="1"/>
      <c r="C123" s="8" t="str">
        <f>IF(A123="","",VLOOKUP(A123,'База участков'!$B:$C,2,0))</f>
        <v/>
      </c>
    </row>
    <row r="124" spans="2:3">
      <c r="B124" s="1"/>
      <c r="C124" s="8" t="str">
        <f>IF(A124="","",VLOOKUP(A124,'База участков'!$B:$C,2,0))</f>
        <v/>
      </c>
    </row>
    <row r="125" spans="2:3">
      <c r="B125" s="1"/>
      <c r="C125" s="8" t="str">
        <f>IF(A125="","",VLOOKUP(A125,'База участков'!$B:$C,2,0))</f>
        <v/>
      </c>
    </row>
    <row r="126" spans="2:3">
      <c r="B126" s="1"/>
      <c r="C126" s="8" t="str">
        <f>IF(A126="","",VLOOKUP(A126,'База участков'!$B:$C,2,0))</f>
        <v/>
      </c>
    </row>
    <row r="127" spans="2:3">
      <c r="B127" s="1"/>
      <c r="C127" s="8" t="str">
        <f>IF(A127="","",VLOOKUP(A127,'База участков'!$B:$C,2,0))</f>
        <v/>
      </c>
    </row>
    <row r="128" spans="2:3">
      <c r="B128" s="1"/>
      <c r="C128" s="8" t="str">
        <f>IF(A128="","",VLOOKUP(A128,'База участков'!$B:$C,2,0))</f>
        <v/>
      </c>
    </row>
    <row r="129" spans="2:3">
      <c r="B129" s="1"/>
      <c r="C129" s="8" t="str">
        <f>IF(A129="","",VLOOKUP(A129,'База участков'!$B:$C,2,0))</f>
        <v/>
      </c>
    </row>
    <row r="130" spans="2:3">
      <c r="B130" s="1"/>
      <c r="C130" s="8" t="str">
        <f>IF(A130="","",VLOOKUP(A130,'База участков'!$B:$C,2,0))</f>
        <v/>
      </c>
    </row>
    <row r="131" spans="2:3">
      <c r="B131" s="1"/>
      <c r="C131" s="8" t="str">
        <f>IF(A131="","",VLOOKUP(A131,'База участков'!$B:$C,2,0))</f>
        <v/>
      </c>
    </row>
    <row r="132" spans="2:3">
      <c r="B132" s="1"/>
      <c r="C132" s="8" t="str">
        <f>IF(A132="","",VLOOKUP(A132,'База участков'!$B:$C,2,0))</f>
        <v/>
      </c>
    </row>
    <row r="133" spans="2:3">
      <c r="B133" s="1"/>
      <c r="C133" s="8" t="str">
        <f>IF(A133="","",VLOOKUP(A133,'База участков'!$B:$C,2,0))</f>
        <v/>
      </c>
    </row>
    <row r="134" spans="2:3">
      <c r="B134" s="1"/>
      <c r="C134" s="8" t="str">
        <f>IF(A134="","",VLOOKUP(A134,'База участков'!$B:$C,2,0))</f>
        <v/>
      </c>
    </row>
    <row r="135" spans="2:3">
      <c r="B135" s="1"/>
      <c r="C135" s="8" t="str">
        <f>IF(A135="","",VLOOKUP(A135,'База участков'!$B:$C,2,0))</f>
        <v/>
      </c>
    </row>
    <row r="136" spans="2:3">
      <c r="B136" s="1"/>
      <c r="C136" s="8" t="str">
        <f>IF(A136="","",VLOOKUP(A136,'База участков'!$B:$C,2,0))</f>
        <v/>
      </c>
    </row>
    <row r="137" spans="2:3">
      <c r="B137" s="1"/>
      <c r="C137" s="8" t="str">
        <f>IF(A137="","",VLOOKUP(A137,'База участков'!$B:$C,2,0))</f>
        <v/>
      </c>
    </row>
    <row r="138" spans="2:3">
      <c r="B138" s="1"/>
      <c r="C138" s="8" t="str">
        <f>IF(A138="","",VLOOKUP(A138,'База участков'!$B:$C,2,0))</f>
        <v/>
      </c>
    </row>
    <row r="139" spans="2:3">
      <c r="B139" s="1"/>
      <c r="C139" s="8" t="str">
        <f>IF(A139="","",VLOOKUP(A139,'База участков'!$B:$C,2,0))</f>
        <v/>
      </c>
    </row>
    <row r="140" spans="2:3">
      <c r="B140" s="1"/>
      <c r="C140" s="8" t="str">
        <f>IF(A140="","",VLOOKUP(A140,'База участков'!$B:$C,2,0))</f>
        <v/>
      </c>
    </row>
    <row r="141" spans="2:3">
      <c r="B141" s="1"/>
      <c r="C141" s="8" t="str">
        <f>IF(A141="","",VLOOKUP(A141,'База участков'!$B:$C,2,0))</f>
        <v/>
      </c>
    </row>
    <row r="142" spans="2:3">
      <c r="B142" s="1"/>
      <c r="C142" s="8" t="str">
        <f>IF(A142="","",VLOOKUP(A142,'База участков'!$B:$C,2,0))</f>
        <v/>
      </c>
    </row>
    <row r="143" spans="2:3">
      <c r="B143" s="1"/>
      <c r="C143" s="8" t="str">
        <f>IF(A143="","",VLOOKUP(A143,'База участков'!$B:$C,2,0))</f>
        <v/>
      </c>
    </row>
    <row r="144" spans="2:3">
      <c r="B144" s="1"/>
      <c r="C144" s="8" t="str">
        <f>IF(A144="","",VLOOKUP(A144,'База участков'!$B:$C,2,0))</f>
        <v/>
      </c>
    </row>
    <row r="145" spans="2:3">
      <c r="B145" s="1"/>
      <c r="C145" s="8" t="str">
        <f>IF(A145="","",VLOOKUP(A145,'База участков'!$B:$C,2,0))</f>
        <v/>
      </c>
    </row>
    <row r="146" spans="2:3">
      <c r="B146" s="1"/>
      <c r="C146" s="8" t="str">
        <f>IF(A146="","",VLOOKUP(A146,'База участков'!$B:$C,2,0))</f>
        <v/>
      </c>
    </row>
    <row r="147" spans="2:3">
      <c r="B147" s="1"/>
      <c r="C147" s="8" t="str">
        <f>IF(A147="","",VLOOKUP(A147,'База участков'!$B:$C,2,0))</f>
        <v/>
      </c>
    </row>
    <row r="148" spans="2:3">
      <c r="B148" s="1"/>
      <c r="C148" s="8" t="str">
        <f>IF(A148="","",VLOOKUP(A148,'База участков'!$B:$C,2,0))</f>
        <v/>
      </c>
    </row>
    <row r="149" spans="2:3">
      <c r="B149" s="1"/>
      <c r="C149" s="8" t="str">
        <f>IF(A149="","",VLOOKUP(A149,'База участков'!$B:$C,2,0))</f>
        <v/>
      </c>
    </row>
    <row r="150" spans="2:3">
      <c r="B150" s="1"/>
      <c r="C150" s="8" t="str">
        <f>IF(A150="","",VLOOKUP(A150,'База участков'!$B:$C,2,0))</f>
        <v/>
      </c>
    </row>
    <row r="151" spans="2:3">
      <c r="B151" s="1"/>
      <c r="C151" s="8" t="str">
        <f>IF(A151="","",VLOOKUP(A151,'База участков'!$B:$C,2,0))</f>
        <v/>
      </c>
    </row>
    <row r="152" spans="2:3">
      <c r="B152" s="1"/>
      <c r="C152" s="8" t="str">
        <f>IF(A152="","",VLOOKUP(A152,'База участков'!$B:$C,2,0))</f>
        <v/>
      </c>
    </row>
    <row r="153" spans="2:3">
      <c r="B153" s="1"/>
      <c r="C153" s="8" t="str">
        <f>IF(A153="","",VLOOKUP(A153,'База участков'!$B:$C,2,0))</f>
        <v/>
      </c>
    </row>
    <row r="154" spans="2:3">
      <c r="B154" s="1"/>
      <c r="C154" s="8" t="str">
        <f>IF(A154="","",VLOOKUP(A154,'База участков'!$B:$C,2,0))</f>
        <v/>
      </c>
    </row>
    <row r="155" spans="2:3">
      <c r="B155" s="1"/>
      <c r="C155" s="8" t="str">
        <f>IF(A155="","",VLOOKUP(A155,'База участков'!$B:$C,2,0))</f>
        <v/>
      </c>
    </row>
    <row r="156" spans="2:3">
      <c r="B156" s="1"/>
      <c r="C156" s="8" t="str">
        <f>IF(A156="","",VLOOKUP(A156,'База участков'!$B:$C,2,0))</f>
        <v/>
      </c>
    </row>
    <row r="157" spans="2:3">
      <c r="B157" s="1"/>
      <c r="C157" s="8" t="str">
        <f>IF(A157="","",VLOOKUP(A157,'База участков'!$B:$C,2,0))</f>
        <v/>
      </c>
    </row>
    <row r="158" spans="2:3">
      <c r="B158" s="1"/>
      <c r="C158" s="8" t="str">
        <f>IF(A158="","",VLOOKUP(A158,'База участков'!$B:$C,2,0))</f>
        <v/>
      </c>
    </row>
    <row r="159" spans="2:3">
      <c r="B159" s="1"/>
      <c r="C159" s="8" t="str">
        <f>IF(A159="","",VLOOKUP(A159,'База участков'!$B:$C,2,0))</f>
        <v/>
      </c>
    </row>
    <row r="160" spans="2:3">
      <c r="B160" s="1"/>
      <c r="C160" s="8" t="str">
        <f>IF(A160="","",VLOOKUP(A160,'База участков'!$B:$C,2,0))</f>
        <v/>
      </c>
    </row>
    <row r="161" spans="2:3">
      <c r="B161" s="1"/>
      <c r="C161" s="8" t="str">
        <f>IF(A161="","",VLOOKUP(A161,'База участков'!$B:$C,2,0))</f>
        <v/>
      </c>
    </row>
    <row r="162" spans="2:3">
      <c r="B162" s="1"/>
      <c r="C162" s="8" t="str">
        <f>IF(A162="","",VLOOKUP(A162,'База участков'!$B:$C,2,0))</f>
        <v/>
      </c>
    </row>
    <row r="163" spans="2:3">
      <c r="B163" s="1"/>
      <c r="C163" s="8" t="str">
        <f>IF(A163="","",VLOOKUP(A163,'База участков'!$B:$C,2,0))</f>
        <v/>
      </c>
    </row>
    <row r="164" spans="2:3">
      <c r="B164" s="1"/>
      <c r="C164" s="8" t="str">
        <f>IF(A164="","",VLOOKUP(A164,'База участков'!$B:$C,2,0))</f>
        <v/>
      </c>
    </row>
    <row r="165" spans="2:3">
      <c r="B165" s="1"/>
      <c r="C165" s="8" t="str">
        <f>IF(A165="","",VLOOKUP(A165,'База участков'!$B:$C,2,0))</f>
        <v/>
      </c>
    </row>
    <row r="166" spans="2:3">
      <c r="B166" s="1"/>
      <c r="C166" s="8" t="str">
        <f>IF(A166="","",VLOOKUP(A166,'База участков'!$B:$C,2,0))</f>
        <v/>
      </c>
    </row>
    <row r="167" spans="2:3">
      <c r="B167" s="1"/>
      <c r="C167" s="8" t="str">
        <f>IF(A167="","",VLOOKUP(A167,'База участков'!$B:$C,2,0))</f>
        <v/>
      </c>
    </row>
    <row r="168" spans="2:3">
      <c r="B168" s="1"/>
      <c r="C168" s="8" t="str">
        <f>IF(A168="","",VLOOKUP(A168,'База участков'!$B:$C,2,0))</f>
        <v/>
      </c>
    </row>
    <row r="169" spans="2:3">
      <c r="B169" s="1"/>
      <c r="C169" s="8" t="str">
        <f>IF(A169="","",VLOOKUP(A169,'База участков'!$B:$C,2,0))</f>
        <v/>
      </c>
    </row>
    <row r="170" spans="2:3">
      <c r="B170" s="1"/>
      <c r="C170" s="8" t="str">
        <f>IF(A170="","",VLOOKUP(A170,'База участков'!$B:$C,2,0))</f>
        <v/>
      </c>
    </row>
    <row r="171" spans="2:3">
      <c r="B171" s="1"/>
      <c r="C171" s="8" t="str">
        <f>IF(A171="","",VLOOKUP(A171,'База участков'!$B:$C,2,0))</f>
        <v/>
      </c>
    </row>
    <row r="172" spans="2:3">
      <c r="B172" s="1"/>
      <c r="C172" s="8" t="str">
        <f>IF(A172="","",VLOOKUP(A172,'База участков'!$B:$C,2,0))</f>
        <v/>
      </c>
    </row>
    <row r="173" spans="2:3">
      <c r="B173" s="1"/>
      <c r="C173" s="8" t="str">
        <f>IF(A173="","",VLOOKUP(A173,'База участков'!$B:$C,2,0))</f>
        <v/>
      </c>
    </row>
    <row r="174" spans="2:3">
      <c r="B174" s="1"/>
      <c r="C174" s="8" t="str">
        <f>IF(A174="","",VLOOKUP(A174,'База участков'!$B:$C,2,0))</f>
        <v/>
      </c>
    </row>
    <row r="175" spans="2:3">
      <c r="B175" s="1"/>
      <c r="C175" s="8" t="str">
        <f>IF(A175="","",VLOOKUP(A175,'База участков'!$B:$C,2,0))</f>
        <v/>
      </c>
    </row>
    <row r="176" spans="2:3">
      <c r="B176" s="1"/>
      <c r="C176" s="8" t="str">
        <f>IF(A176="","",VLOOKUP(A176,'База участков'!$B:$C,2,0))</f>
        <v/>
      </c>
    </row>
    <row r="177" spans="2:3">
      <c r="B177" s="1"/>
      <c r="C177" s="8" t="str">
        <f>IF(A177="","",VLOOKUP(A177,'База участков'!$B:$C,2,0))</f>
        <v/>
      </c>
    </row>
    <row r="178" spans="2:3">
      <c r="B178" s="1"/>
      <c r="C178" s="8" t="str">
        <f>IF(A178="","",VLOOKUP(A178,'База участков'!$B:$C,2,0))</f>
        <v/>
      </c>
    </row>
    <row r="179" spans="2:3">
      <c r="B179" s="1"/>
      <c r="C179" s="8" t="str">
        <f>IF(A179="","",VLOOKUP(A179,'База участков'!$B:$C,2,0))</f>
        <v/>
      </c>
    </row>
    <row r="180" spans="2:3">
      <c r="B180" s="1"/>
      <c r="C180" s="8" t="str">
        <f>IF(A180="","",VLOOKUP(A180,'База участков'!$B:$C,2,0))</f>
        <v/>
      </c>
    </row>
    <row r="181" spans="2:3">
      <c r="B181" s="1"/>
      <c r="C181" s="8" t="str">
        <f>IF(A181="","",VLOOKUP(A181,'База участков'!$B:$C,2,0))</f>
        <v/>
      </c>
    </row>
    <row r="182" spans="2:3">
      <c r="B182" s="1"/>
      <c r="C182" s="8" t="str">
        <f>IF(A182="","",VLOOKUP(A182,'База участков'!$B:$C,2,0))</f>
        <v/>
      </c>
    </row>
    <row r="183" spans="2:3">
      <c r="B183" s="1"/>
      <c r="C183" s="8" t="str">
        <f>IF(A183="","",VLOOKUP(A183,'База участков'!$B:$C,2,0))</f>
        <v/>
      </c>
    </row>
    <row r="184" spans="2:3">
      <c r="B184" s="1"/>
      <c r="C184" s="8" t="str">
        <f>IF(A184="","",VLOOKUP(A184,'База участков'!$B:$C,2,0))</f>
        <v/>
      </c>
    </row>
    <row r="185" spans="2:3">
      <c r="B185" s="1"/>
      <c r="C185" s="8" t="str">
        <f>IF(A185="","",VLOOKUP(A185,'База участков'!$B:$C,2,0))</f>
        <v/>
      </c>
    </row>
    <row r="186" spans="2:3">
      <c r="B186" s="1"/>
      <c r="C186" s="8" t="str">
        <f>IF(A186="","",VLOOKUP(A186,'База участков'!$B:$C,2,0))</f>
        <v/>
      </c>
    </row>
    <row r="187" spans="2:3">
      <c r="B187" s="1"/>
      <c r="C187" s="8" t="str">
        <f>IF(A187="","",VLOOKUP(A187,'База участков'!$B:$C,2,0))</f>
        <v/>
      </c>
    </row>
    <row r="188" spans="2:3">
      <c r="B188" s="1"/>
      <c r="C188" s="8" t="str">
        <f>IF(A188="","",VLOOKUP(A188,'База участков'!$B:$C,2,0))</f>
        <v/>
      </c>
    </row>
    <row r="189" spans="2:3">
      <c r="B189" s="1"/>
      <c r="C189" s="8" t="str">
        <f>IF(A189="","",VLOOKUP(A189,'База участков'!$B:$C,2,0))</f>
        <v/>
      </c>
    </row>
    <row r="190" spans="2:3">
      <c r="B190" s="1"/>
      <c r="C190" s="8" t="str">
        <f>IF(A190="","",VLOOKUP(A190,'База участков'!$B:$C,2,0))</f>
        <v/>
      </c>
    </row>
    <row r="191" spans="2:3">
      <c r="B191" s="1"/>
      <c r="C191" s="8" t="str">
        <f>IF(A191="","",VLOOKUP(A191,'База участков'!$B:$C,2,0))</f>
        <v/>
      </c>
    </row>
    <row r="192" spans="2:3">
      <c r="B192" s="1"/>
      <c r="C192" s="8" t="str">
        <f>IF(A192="","",VLOOKUP(A192,'База участков'!$B:$C,2,0))</f>
        <v/>
      </c>
    </row>
    <row r="193" spans="2:3">
      <c r="B193" s="1"/>
      <c r="C193" s="8" t="str">
        <f>IF(A193="","",VLOOKUP(A193,'База участков'!$B:$C,2,0))</f>
        <v/>
      </c>
    </row>
    <row r="194" spans="2:3">
      <c r="B194" s="1"/>
      <c r="C194" s="8" t="str">
        <f>IF(A194="","",VLOOKUP(A194,'База участков'!$B:$C,2,0))</f>
        <v/>
      </c>
    </row>
    <row r="195" spans="2:3">
      <c r="B195" s="1"/>
      <c r="C195" s="8" t="str">
        <f>IF(A195="","",VLOOKUP(A195,'База участков'!$B:$C,2,0))</f>
        <v/>
      </c>
    </row>
    <row r="196" spans="2:3">
      <c r="B196" s="1"/>
      <c r="C196" s="8" t="str">
        <f>IF(A196="","",VLOOKUP(A196,'База участков'!$B:$C,2,0))</f>
        <v/>
      </c>
    </row>
    <row r="197" spans="2:3">
      <c r="B197" s="1"/>
      <c r="C197" s="8" t="str">
        <f>IF(A197="","",VLOOKUP(A197,'База участков'!$B:$C,2,0))</f>
        <v/>
      </c>
    </row>
    <row r="198" spans="2:3">
      <c r="B198" s="1"/>
      <c r="C198" s="8" t="str">
        <f>IF(A198="","",VLOOKUP(A198,'База участков'!$B:$C,2,0))</f>
        <v/>
      </c>
    </row>
    <row r="199" spans="2:3">
      <c r="B199" s="1"/>
      <c r="C199" s="8" t="str">
        <f>IF(A199="","",VLOOKUP(A199,'База участков'!$B:$C,2,0))</f>
        <v/>
      </c>
    </row>
    <row r="200" spans="2:3">
      <c r="B200" s="1"/>
      <c r="C200" s="8" t="str">
        <f>IF(A200="","",VLOOKUP(A200,'База участков'!$B:$C,2,0))</f>
        <v/>
      </c>
    </row>
    <row r="201" spans="2:3">
      <c r="B201" s="1"/>
      <c r="C201" s="8" t="str">
        <f>IF(A201="","",VLOOKUP(A201,'База участков'!$B:$C,2,0))</f>
        <v/>
      </c>
    </row>
    <row r="202" spans="2:3">
      <c r="B202" s="1"/>
      <c r="C202" s="8" t="str">
        <f>IF(A202="","",VLOOKUP(A202,'База участков'!$B:$C,2,0))</f>
        <v/>
      </c>
    </row>
    <row r="203" spans="2:3">
      <c r="B203" s="1"/>
      <c r="C203" s="8" t="str">
        <f>IF(A203="","",VLOOKUP(A203,'База участков'!$B:$C,2,0))</f>
        <v/>
      </c>
    </row>
    <row r="204" spans="2:3">
      <c r="B204" s="1"/>
      <c r="C204" s="8" t="str">
        <f>IF(A204="","",VLOOKUP(A204,'База участков'!$B:$C,2,0))</f>
        <v/>
      </c>
    </row>
    <row r="205" spans="2:3">
      <c r="B205" s="1"/>
      <c r="C205" s="8" t="str">
        <f>IF(A205="","",VLOOKUP(A205,'База участков'!$B:$C,2,0))</f>
        <v/>
      </c>
    </row>
    <row r="206" spans="2:3">
      <c r="B206" s="1"/>
      <c r="C206" s="8" t="str">
        <f>IF(A206="","",VLOOKUP(A206,'База участков'!$B:$C,2,0))</f>
        <v/>
      </c>
    </row>
    <row r="207" spans="2:3">
      <c r="B207" s="1"/>
      <c r="C207" s="8" t="str">
        <f>IF(A207="","",VLOOKUP(A207,'База участков'!$B:$C,2,0))</f>
        <v/>
      </c>
    </row>
    <row r="208" spans="2:3">
      <c r="B208" s="1"/>
      <c r="C208" s="8" t="str">
        <f>IF(A208="","",VLOOKUP(A208,'База участков'!$B:$C,2,0))</f>
        <v/>
      </c>
    </row>
    <row r="209" spans="2:3">
      <c r="B209" s="1"/>
      <c r="C209" s="8" t="str">
        <f>IF(A209="","",VLOOKUP(A209,'База участков'!$B:$C,2,0))</f>
        <v/>
      </c>
    </row>
    <row r="210" spans="2:3">
      <c r="B210" s="1"/>
      <c r="C210" s="8" t="str">
        <f>IF(A210="","",VLOOKUP(A210,'База участков'!$B:$C,2,0))</f>
        <v/>
      </c>
    </row>
    <row r="211" spans="2:3">
      <c r="B211" s="1"/>
      <c r="C211" s="8" t="str">
        <f>IF(A211="","",VLOOKUP(A211,'База участков'!$B:$C,2,0))</f>
        <v/>
      </c>
    </row>
    <row r="212" spans="2:3">
      <c r="B212" s="1"/>
      <c r="C212" s="8" t="str">
        <f>IF(A212="","",VLOOKUP(A212,'База участков'!$B:$C,2,0))</f>
        <v/>
      </c>
    </row>
    <row r="213" spans="2:3">
      <c r="B213" s="1"/>
      <c r="C213" s="8" t="str">
        <f>IF(A213="","",VLOOKUP(A213,'База участков'!$B:$C,2,0))</f>
        <v/>
      </c>
    </row>
    <row r="214" spans="2:3">
      <c r="B214" s="1"/>
      <c r="C214" s="8" t="str">
        <f>IF(A214="","",VLOOKUP(A214,'База участков'!$B:$C,2,0))</f>
        <v/>
      </c>
    </row>
    <row r="215" spans="2:3">
      <c r="B215" s="1"/>
      <c r="C215" s="8" t="str">
        <f>IF(A215="","",VLOOKUP(A215,'База участков'!$B:$C,2,0))</f>
        <v/>
      </c>
    </row>
    <row r="216" spans="2:3">
      <c r="B216" s="1"/>
      <c r="C216" s="8" t="str">
        <f>IF(A216="","",VLOOKUP(A216,'База участков'!$B:$C,2,0))</f>
        <v/>
      </c>
    </row>
    <row r="217" spans="2:3">
      <c r="B217" s="1"/>
      <c r="C217" s="8" t="str">
        <f>IF(A217="","",VLOOKUP(A217,'База участков'!$B:$C,2,0))</f>
        <v/>
      </c>
    </row>
    <row r="218" spans="2:3">
      <c r="B218" s="1"/>
      <c r="C218" s="8" t="str">
        <f>IF(A218="","",VLOOKUP(A218,'База участков'!$B:$C,2,0))</f>
        <v/>
      </c>
    </row>
    <row r="219" spans="2:3">
      <c r="B219" s="1"/>
      <c r="C219" s="8" t="str">
        <f>IF(A219="","",VLOOKUP(A219,'База участков'!$B:$C,2,0))</f>
        <v/>
      </c>
    </row>
    <row r="220" spans="2:3">
      <c r="B220" s="1"/>
      <c r="C220" s="8" t="str">
        <f>IF(A220="","",VLOOKUP(A220,'База участков'!$B:$C,2,0))</f>
        <v/>
      </c>
    </row>
    <row r="221" spans="2:3">
      <c r="B221" s="1"/>
      <c r="C221" s="8" t="str">
        <f>IF(A221="","",VLOOKUP(A221,'База участков'!$B:$C,2,0))</f>
        <v/>
      </c>
    </row>
    <row r="222" spans="2:3">
      <c r="B222" s="1"/>
      <c r="C222" s="8" t="str">
        <f>IF(A222="","",VLOOKUP(A222,'База участков'!$B:$C,2,0))</f>
        <v/>
      </c>
    </row>
    <row r="223" spans="2:3">
      <c r="B223" s="1"/>
      <c r="C223" s="8" t="str">
        <f>IF(A223="","",VLOOKUP(A223,'База участков'!$B:$C,2,0))</f>
        <v/>
      </c>
    </row>
    <row r="224" spans="2:3">
      <c r="B224" s="1"/>
      <c r="C224" s="8" t="str">
        <f>IF(A224="","",VLOOKUP(A224,'База участков'!$B:$C,2,0))</f>
        <v/>
      </c>
    </row>
    <row r="225" spans="2:3">
      <c r="B225" s="1"/>
      <c r="C225" s="8" t="str">
        <f>IF(A225="","",VLOOKUP(A225,'База участков'!$B:$C,2,0))</f>
        <v/>
      </c>
    </row>
    <row r="226" spans="2:3">
      <c r="B226" s="1"/>
      <c r="C226" s="8" t="str">
        <f>IF(A226="","",VLOOKUP(A226,'База участков'!$B:$C,2,0))</f>
        <v/>
      </c>
    </row>
    <row r="227" spans="2:3">
      <c r="B227" s="1"/>
      <c r="C227" s="8" t="str">
        <f>IF(A227="","",VLOOKUP(A227,'База участков'!$B:$C,2,0))</f>
        <v/>
      </c>
    </row>
    <row r="228" spans="2:3">
      <c r="B228" s="1"/>
      <c r="C228" s="8" t="str">
        <f>IF(A228="","",VLOOKUP(A228,'База участков'!$B:$C,2,0))</f>
        <v/>
      </c>
    </row>
    <row r="229" spans="2:3">
      <c r="B229" s="1"/>
      <c r="C229" s="8" t="str">
        <f>IF(A229="","",VLOOKUP(A229,'База участков'!$B:$C,2,0))</f>
        <v/>
      </c>
    </row>
    <row r="230" spans="2:3">
      <c r="B230" s="1"/>
      <c r="C230" s="8" t="str">
        <f>IF(A230="","",VLOOKUP(A230,'База участков'!$B:$C,2,0))</f>
        <v/>
      </c>
    </row>
    <row r="231" spans="2:3">
      <c r="B231" s="1"/>
      <c r="C231" s="8" t="str">
        <f>IF(A231="","",VLOOKUP(A231,'База участков'!$B:$C,2,0))</f>
        <v/>
      </c>
    </row>
    <row r="232" spans="2:3">
      <c r="B232" s="1"/>
      <c r="C232" s="8" t="str">
        <f>IF(A232="","",VLOOKUP(A232,'База участков'!$B:$C,2,0))</f>
        <v/>
      </c>
    </row>
    <row r="233" spans="2:3">
      <c r="B233" s="1"/>
      <c r="C233" s="8" t="str">
        <f>IF(A233="","",VLOOKUP(A233,'База участков'!$B:$C,2,0))</f>
        <v/>
      </c>
    </row>
    <row r="234" spans="2:3">
      <c r="B234" s="1"/>
      <c r="C234" s="8" t="str">
        <f>IF(A234="","",VLOOKUP(A234,'База участков'!$B:$C,2,0))</f>
        <v/>
      </c>
    </row>
    <row r="235" spans="2:3">
      <c r="B235" s="1"/>
      <c r="C235" s="8" t="str">
        <f>IF(A235="","",VLOOKUP(A235,'База участков'!$B:$C,2,0))</f>
        <v/>
      </c>
    </row>
    <row r="236" spans="2:3">
      <c r="B236" s="1"/>
      <c r="C236" s="8" t="str">
        <f>IF(A236="","",VLOOKUP(A236,'База участков'!$B:$C,2,0))</f>
        <v/>
      </c>
    </row>
    <row r="237" spans="2:3">
      <c r="B237" s="1"/>
      <c r="C237" s="8" t="str">
        <f>IF(A237="","",VLOOKUP(A237,'База участков'!$B:$C,2,0))</f>
        <v/>
      </c>
    </row>
    <row r="238" spans="2:3">
      <c r="B238" s="1"/>
      <c r="C238" s="8" t="str">
        <f>IF(A238="","",VLOOKUP(A238,'База участков'!$B:$C,2,0))</f>
        <v/>
      </c>
    </row>
    <row r="239" spans="2:3">
      <c r="B239" s="1"/>
      <c r="C239" s="8" t="str">
        <f>IF(A239="","",VLOOKUP(A239,'База участков'!$B:$C,2,0))</f>
        <v/>
      </c>
    </row>
    <row r="240" spans="2:3">
      <c r="B240" s="1"/>
      <c r="C240" s="8" t="str">
        <f>IF(A240="","",VLOOKUP(A240,'База участков'!$B:$C,2,0))</f>
        <v/>
      </c>
    </row>
    <row r="241" spans="2:3">
      <c r="B241" s="1"/>
      <c r="C241" s="8" t="str">
        <f>IF(A241="","",VLOOKUP(A241,'База участков'!$B:$C,2,0))</f>
        <v/>
      </c>
    </row>
    <row r="242" spans="2:3">
      <c r="B242" s="1"/>
      <c r="C242" s="8" t="str">
        <f>IF(A242="","",VLOOKUP(A242,'База участков'!$B:$C,2,0))</f>
        <v/>
      </c>
    </row>
    <row r="243" spans="2:3">
      <c r="B243" s="1"/>
      <c r="C243" s="8" t="str">
        <f>IF(A243="","",VLOOKUP(A243,'База участков'!$B:$C,2,0))</f>
        <v/>
      </c>
    </row>
    <row r="244" spans="2:3">
      <c r="B244" s="1"/>
      <c r="C244" s="8" t="str">
        <f>IF(A244="","",VLOOKUP(A244,'База участков'!$B:$C,2,0))</f>
        <v/>
      </c>
    </row>
    <row r="245" spans="2:3">
      <c r="B245" s="1"/>
      <c r="C245" s="8" t="str">
        <f>IF(A245="","",VLOOKUP(A245,'База участков'!$B:$C,2,0))</f>
        <v/>
      </c>
    </row>
    <row r="246" spans="2:3">
      <c r="B246" s="1"/>
      <c r="C246" s="8" t="str">
        <f>IF(A246="","",VLOOKUP(A246,'База участков'!$B:$C,2,0))</f>
        <v/>
      </c>
    </row>
    <row r="247" spans="2:3">
      <c r="B247" s="1"/>
      <c r="C247" s="8" t="str">
        <f>IF(A247="","",VLOOKUP(A247,'База участков'!$B:$C,2,0))</f>
        <v/>
      </c>
    </row>
    <row r="248" spans="2:3">
      <c r="B248" s="1"/>
      <c r="C248" s="8" t="str">
        <f>IF(A248="","",VLOOKUP(A248,'База участков'!$B:$C,2,0))</f>
        <v/>
      </c>
    </row>
    <row r="249" spans="2:3">
      <c r="B249" s="1"/>
      <c r="C249" s="8" t="str">
        <f>IF(A249="","",VLOOKUP(A249,'База участков'!$B:$C,2,0))</f>
        <v/>
      </c>
    </row>
    <row r="250" spans="2:3">
      <c r="B250" s="1"/>
      <c r="C250" s="8" t="str">
        <f>IF(A250="","",VLOOKUP(A250,'База участков'!$B:$C,2,0))</f>
        <v/>
      </c>
    </row>
    <row r="251" spans="2:3">
      <c r="B251" s="1"/>
      <c r="C251" s="8" t="str">
        <f>IF(A251="","",VLOOKUP(A251,'База участков'!$B:$C,2,0))</f>
        <v/>
      </c>
    </row>
    <row r="252" spans="2:3">
      <c r="B252" s="1"/>
      <c r="C252" s="8" t="str">
        <f>IF(A252="","",VLOOKUP(A252,'База участков'!$B:$C,2,0))</f>
        <v/>
      </c>
    </row>
    <row r="253" spans="2:3">
      <c r="B253" s="1"/>
      <c r="C253" s="8" t="str">
        <f>IF(A253="","",VLOOKUP(A253,'База участков'!$B:$C,2,0))</f>
        <v/>
      </c>
    </row>
    <row r="254" spans="2:3">
      <c r="B254" s="1"/>
      <c r="C254" s="8" t="str">
        <f>IF(A254="","",VLOOKUP(A254,'База участков'!$B:$C,2,0))</f>
        <v/>
      </c>
    </row>
    <row r="255" spans="2:3">
      <c r="B255" s="1"/>
      <c r="C255" s="8" t="str">
        <f>IF(A255="","",VLOOKUP(A255,'База участков'!$B:$C,2,0))</f>
        <v/>
      </c>
    </row>
    <row r="256" spans="2:3">
      <c r="B256" s="1"/>
      <c r="C256" s="8" t="str">
        <f>IF(A256="","",VLOOKUP(A256,'База участков'!$B:$C,2,0))</f>
        <v/>
      </c>
    </row>
    <row r="257" spans="2:3">
      <c r="B257" s="1"/>
      <c r="C257" s="8" t="str">
        <f>IF(A257="","",VLOOKUP(A257,'База участков'!$B:$C,2,0))</f>
        <v/>
      </c>
    </row>
    <row r="258" spans="2:3">
      <c r="B258" s="1"/>
      <c r="C258" s="8" t="str">
        <f>IF(A258="","",VLOOKUP(A258,'База участков'!$B:$C,2,0))</f>
        <v/>
      </c>
    </row>
    <row r="259" spans="2:3">
      <c r="B259" s="1"/>
      <c r="C259" s="8" t="str">
        <f>IF(A259="","",VLOOKUP(A259,'База участков'!$B:$C,2,0))</f>
        <v/>
      </c>
    </row>
    <row r="260" spans="2:3">
      <c r="B260" s="1"/>
      <c r="C260" s="8" t="str">
        <f>IF(A260="","",VLOOKUP(A260,'База участков'!$B:$C,2,0))</f>
        <v/>
      </c>
    </row>
    <row r="261" spans="2:3">
      <c r="B261" s="1"/>
      <c r="C261" s="8" t="str">
        <f>IF(A261="","",VLOOKUP(A261,'База участков'!$B:$C,2,0))</f>
        <v/>
      </c>
    </row>
    <row r="262" spans="2:3">
      <c r="B262" s="1"/>
      <c r="C262" s="8" t="str">
        <f>IF(A262="","",VLOOKUP(A262,'База участков'!$B:$C,2,0))</f>
        <v/>
      </c>
    </row>
    <row r="263" spans="2:3">
      <c r="B263" s="1"/>
      <c r="C263" s="8" t="str">
        <f>IF(A263="","",VLOOKUP(A263,'База участков'!$B:$C,2,0))</f>
        <v/>
      </c>
    </row>
    <row r="264" spans="2:3">
      <c r="B264" s="1"/>
      <c r="C264" s="8" t="str">
        <f>IF(A264="","",VLOOKUP(A264,'База участков'!$B:$C,2,0))</f>
        <v/>
      </c>
    </row>
    <row r="265" spans="2:3">
      <c r="B265" s="1"/>
      <c r="C265" s="8" t="str">
        <f>IF(A265="","",VLOOKUP(A265,'База участков'!$B:$C,2,0))</f>
        <v/>
      </c>
    </row>
    <row r="266" spans="2:3">
      <c r="B266" s="1"/>
      <c r="C266" s="8" t="str">
        <f>IF(A266="","",VLOOKUP(A266,'База участков'!$B:$C,2,0))</f>
        <v/>
      </c>
    </row>
    <row r="267" spans="2:3">
      <c r="B267" s="1"/>
      <c r="C267" s="8" t="str">
        <f>IF(A267="","",VLOOKUP(A267,'База участков'!$B:$C,2,0))</f>
        <v/>
      </c>
    </row>
    <row r="268" spans="2:3">
      <c r="B268" s="1"/>
      <c r="C268" s="8" t="str">
        <f>IF(A268="","",VLOOKUP(A268,'База участков'!$B:$C,2,0))</f>
        <v/>
      </c>
    </row>
    <row r="269" spans="2:3">
      <c r="B269" s="1"/>
      <c r="C269" s="8" t="str">
        <f>IF(A269="","",VLOOKUP(A269,'База участков'!$B:$C,2,0))</f>
        <v/>
      </c>
    </row>
    <row r="270" spans="2:3">
      <c r="B270" s="1"/>
      <c r="C270" s="8" t="str">
        <f>IF(A270="","",VLOOKUP(A270,'База участков'!$B:$C,2,0))</f>
        <v/>
      </c>
    </row>
    <row r="271" spans="2:3">
      <c r="B271" s="1"/>
      <c r="C271" s="8" t="str">
        <f>IF(A271="","",VLOOKUP(A271,'База участков'!$B:$C,2,0))</f>
        <v/>
      </c>
    </row>
    <row r="272" spans="2:3">
      <c r="B272" s="1"/>
      <c r="C272" s="8" t="str">
        <f>IF(A272="","",VLOOKUP(A272,'База участков'!$B:$C,2,0))</f>
        <v/>
      </c>
    </row>
    <row r="273" spans="2:3">
      <c r="B273" s="1"/>
      <c r="C273" s="8" t="str">
        <f>IF(A273="","",VLOOKUP(A273,'База участков'!$B:$C,2,0))</f>
        <v/>
      </c>
    </row>
    <row r="274" spans="2:3">
      <c r="B274" s="1"/>
      <c r="C274" s="8" t="str">
        <f>IF(A274="","",VLOOKUP(A274,'База участков'!$B:$C,2,0))</f>
        <v/>
      </c>
    </row>
    <row r="275" spans="2:3">
      <c r="B275" s="1"/>
      <c r="C275" s="8" t="str">
        <f>IF(A275="","",VLOOKUP(A275,'База участков'!$B:$C,2,0))</f>
        <v/>
      </c>
    </row>
    <row r="276" spans="2:3">
      <c r="B276" s="1"/>
      <c r="C276" s="8" t="str">
        <f>IF(A276="","",VLOOKUP(A276,'База участков'!$B:$C,2,0))</f>
        <v/>
      </c>
    </row>
    <row r="277" spans="2:3">
      <c r="B277" s="1"/>
      <c r="C277" s="8" t="str">
        <f>IF(A277="","",VLOOKUP(A277,'База участков'!$B:$C,2,0))</f>
        <v/>
      </c>
    </row>
    <row r="278" spans="2:3">
      <c r="B278" s="1"/>
      <c r="C278" s="8" t="str">
        <f>IF(A278="","",VLOOKUP(A278,'База участков'!$B:$C,2,0))</f>
        <v/>
      </c>
    </row>
    <row r="279" spans="2:3">
      <c r="B279" s="1"/>
      <c r="C279" s="8" t="str">
        <f>IF(A279="","",VLOOKUP(A279,'База участков'!$B:$C,2,0))</f>
        <v/>
      </c>
    </row>
    <row r="280" spans="2:3">
      <c r="B280" s="1"/>
      <c r="C280" s="8" t="str">
        <f>IF(A280="","",VLOOKUP(A280,'База участков'!$B:$C,2,0))</f>
        <v/>
      </c>
    </row>
    <row r="281" spans="2:3">
      <c r="B281" s="1"/>
      <c r="C281" s="8" t="str">
        <f>IF(A281="","",VLOOKUP(A281,'База участков'!$B:$C,2,0))</f>
        <v/>
      </c>
    </row>
    <row r="282" spans="2:3">
      <c r="B282" s="1"/>
      <c r="C282" s="8" t="str">
        <f>IF(A282="","",VLOOKUP(A282,'База участков'!$B:$C,2,0))</f>
        <v/>
      </c>
    </row>
    <row r="283" spans="2:3">
      <c r="B283" s="1"/>
      <c r="C283" s="8" t="str">
        <f>IF(A283="","",VLOOKUP(A283,'База участков'!$B:$C,2,0))</f>
        <v/>
      </c>
    </row>
    <row r="284" spans="2:3">
      <c r="B284" s="1"/>
      <c r="C284" s="8" t="str">
        <f>IF(A284="","",VLOOKUP(A284,'База участков'!$B:$C,2,0))</f>
        <v/>
      </c>
    </row>
    <row r="285" spans="2:3">
      <c r="B285" s="1"/>
      <c r="C285" s="8" t="str">
        <f>IF(A285="","",VLOOKUP(A285,'База участков'!$B:$C,2,0))</f>
        <v/>
      </c>
    </row>
    <row r="286" spans="2:3">
      <c r="B286" s="1"/>
      <c r="C286" s="8" t="str">
        <f>IF(A286="","",VLOOKUP(A286,'База участков'!$B:$C,2,0))</f>
        <v/>
      </c>
    </row>
    <row r="287" spans="2:3">
      <c r="B287" s="1"/>
      <c r="C287" s="8" t="str">
        <f>IF(A287="","",VLOOKUP(A287,'База участков'!$B:$C,2,0))</f>
        <v/>
      </c>
    </row>
    <row r="288" spans="2:3">
      <c r="B288" s="1"/>
      <c r="C288" s="8" t="str">
        <f>IF(A288="","",VLOOKUP(A288,'База участков'!$B:$C,2,0))</f>
        <v/>
      </c>
    </row>
    <row r="289" spans="2:3">
      <c r="B289" s="1"/>
      <c r="C289" s="8" t="str">
        <f>IF(A289="","",VLOOKUP(A289,'База участков'!$B:$C,2,0))</f>
        <v/>
      </c>
    </row>
    <row r="290" spans="2:3">
      <c r="B290" s="1"/>
      <c r="C290" s="8" t="str">
        <f>IF(A290="","",VLOOKUP(A290,'База участков'!$B:$C,2,0))</f>
        <v/>
      </c>
    </row>
    <row r="291" spans="2:3">
      <c r="B291" s="1"/>
      <c r="C291" s="8" t="str">
        <f>IF(A291="","",VLOOKUP(A291,'База участков'!$B:$C,2,0))</f>
        <v/>
      </c>
    </row>
    <row r="292" spans="2:3">
      <c r="B292" s="1"/>
      <c r="C292" s="8" t="str">
        <f>IF(A292="","",VLOOKUP(A292,'База участков'!$B:$C,2,0))</f>
        <v/>
      </c>
    </row>
    <row r="293" spans="2:3">
      <c r="B293" s="1"/>
      <c r="C293" s="8" t="str">
        <f>IF(A293="","",VLOOKUP(A293,'База участков'!$B:$C,2,0))</f>
        <v/>
      </c>
    </row>
    <row r="294" spans="2:3">
      <c r="B294" s="1"/>
      <c r="C294" s="8" t="str">
        <f>IF(A294="","",VLOOKUP(A294,'База участков'!$B:$C,2,0))</f>
        <v/>
      </c>
    </row>
    <row r="295" spans="2:3">
      <c r="B295" s="1"/>
      <c r="C295" s="8" t="str">
        <f>IF(A295="","",VLOOKUP(A295,'База участков'!$B:$C,2,0))</f>
        <v/>
      </c>
    </row>
    <row r="296" spans="2:3">
      <c r="B296" s="1"/>
      <c r="C296" s="8" t="str">
        <f>IF(A296="","",VLOOKUP(A296,'База участков'!$B:$C,2,0))</f>
        <v/>
      </c>
    </row>
    <row r="297" spans="2:3">
      <c r="B297" s="1"/>
      <c r="C297" s="8" t="str">
        <f>IF(A297="","",VLOOKUP(A297,'База участков'!$B:$C,2,0))</f>
        <v/>
      </c>
    </row>
    <row r="298" spans="2:3">
      <c r="B298" s="1"/>
      <c r="C298" s="8" t="str">
        <f>IF(A298="","",VLOOKUP(A298,'База участков'!$B:$C,2,0))</f>
        <v/>
      </c>
    </row>
    <row r="299" spans="2:3">
      <c r="B299" s="1"/>
      <c r="C299" s="8" t="str">
        <f>IF(A299="","",VLOOKUP(A299,'База участков'!$B:$C,2,0))</f>
        <v/>
      </c>
    </row>
    <row r="300" spans="2:3">
      <c r="B300" s="1"/>
      <c r="C300" s="8" t="str">
        <f>IF(A300="","",VLOOKUP(A300,'База участков'!$B:$C,2,0))</f>
        <v/>
      </c>
    </row>
    <row r="301" spans="2:3">
      <c r="B301" s="1"/>
      <c r="C301" s="8" t="str">
        <f>IF(A301="","",VLOOKUP(A301,'База участков'!$B:$C,2,0))</f>
        <v/>
      </c>
    </row>
    <row r="302" spans="2:3">
      <c r="B302" s="1"/>
      <c r="C302" s="8" t="str">
        <f>IF(A302="","",VLOOKUP(A302,'База участков'!$B:$C,2,0))</f>
        <v/>
      </c>
    </row>
    <row r="303" spans="2:3">
      <c r="B303" s="1"/>
      <c r="C303" s="8" t="str">
        <f>IF(A303="","",VLOOKUP(A303,'База участков'!$B:$C,2,0))</f>
        <v/>
      </c>
    </row>
    <row r="304" spans="2:3">
      <c r="B304" s="1"/>
      <c r="C304" s="8" t="str">
        <f>IF(A304="","",VLOOKUP(A304,'База участков'!$B:$C,2,0))</f>
        <v/>
      </c>
    </row>
    <row r="305" spans="2:3">
      <c r="B305" s="1"/>
      <c r="C305" s="8" t="str">
        <f>IF(A305="","",VLOOKUP(A305,'База участков'!$B:$C,2,0))</f>
        <v/>
      </c>
    </row>
    <row r="306" spans="2:3">
      <c r="B306" s="1"/>
      <c r="C306" s="8" t="str">
        <f>IF(A306="","",VLOOKUP(A306,'База участков'!$B:$C,2,0))</f>
        <v/>
      </c>
    </row>
    <row r="307" spans="2:3">
      <c r="B307" s="1"/>
      <c r="C307" s="8" t="str">
        <f>IF(A307="","",VLOOKUP(A307,'База участков'!$B:$C,2,0))</f>
        <v/>
      </c>
    </row>
    <row r="308" spans="2:3">
      <c r="B308" s="1"/>
      <c r="C308" s="8" t="str">
        <f>IF(A308="","",VLOOKUP(A308,'База участков'!$B:$C,2,0))</f>
        <v/>
      </c>
    </row>
    <row r="309" spans="2:3">
      <c r="B309" s="1"/>
      <c r="C309" s="8" t="str">
        <f>IF(A309="","",VLOOKUP(A309,'База участков'!$B:$C,2,0))</f>
        <v/>
      </c>
    </row>
    <row r="310" spans="2:3">
      <c r="B310" s="1"/>
      <c r="C310" s="8" t="str">
        <f>IF(A310="","",VLOOKUP(A310,'База участков'!$B:$C,2,0))</f>
        <v/>
      </c>
    </row>
    <row r="311" spans="2:3">
      <c r="B311" s="1"/>
      <c r="C311" s="8" t="str">
        <f>IF(A311="","",VLOOKUP(A311,'База участков'!$B:$C,2,0))</f>
        <v/>
      </c>
    </row>
    <row r="312" spans="2:3">
      <c r="B312" s="1"/>
      <c r="C312" s="8" t="str">
        <f>IF(A312="","",VLOOKUP(A312,'База участков'!$B:$C,2,0))</f>
        <v/>
      </c>
    </row>
    <row r="313" spans="2:3">
      <c r="B313" s="1"/>
      <c r="C313" s="8" t="str">
        <f>IF(A313="","",VLOOKUP(A313,'База участков'!$B:$C,2,0))</f>
        <v/>
      </c>
    </row>
    <row r="314" spans="2:3">
      <c r="B314" s="1"/>
      <c r="C314" s="8" t="str">
        <f>IF(A314="","",VLOOKUP(A314,'База участков'!$B:$C,2,0))</f>
        <v/>
      </c>
    </row>
    <row r="315" spans="2:3">
      <c r="B315" s="1"/>
      <c r="C315" s="8" t="str">
        <f>IF(A315="","",VLOOKUP(A315,'База участков'!$B:$C,2,0))</f>
        <v/>
      </c>
    </row>
    <row r="316" spans="2:3">
      <c r="B316" s="1"/>
      <c r="C316" s="8" t="str">
        <f>IF(A316="","",VLOOKUP(A316,'База участков'!$B:$C,2,0))</f>
        <v/>
      </c>
    </row>
    <row r="317" spans="2:3">
      <c r="B317" s="1"/>
      <c r="C317" s="8" t="str">
        <f>IF(A317="","",VLOOKUP(A317,'База участков'!$B:$C,2,0))</f>
        <v/>
      </c>
    </row>
    <row r="318" spans="2:3">
      <c r="B318" s="1"/>
      <c r="C318" s="8" t="str">
        <f>IF(A318="","",VLOOKUP(A318,'База участков'!$B:$C,2,0))</f>
        <v/>
      </c>
    </row>
    <row r="319" spans="2:3">
      <c r="B319" s="1"/>
      <c r="C319" s="8" t="str">
        <f>IF(A319="","",VLOOKUP(A319,'База участков'!$B:$C,2,0))</f>
        <v/>
      </c>
    </row>
    <row r="320" spans="2:3">
      <c r="B320" s="1"/>
      <c r="C320" s="8" t="str">
        <f>IF(A320="","",VLOOKUP(A320,'База участков'!$B:$C,2,0))</f>
        <v/>
      </c>
    </row>
    <row r="321" spans="2:3">
      <c r="B321" s="1"/>
      <c r="C321" s="8" t="str">
        <f>IF(A321="","",VLOOKUP(A321,'База участков'!$B:$C,2,0))</f>
        <v/>
      </c>
    </row>
    <row r="322" spans="2:3">
      <c r="B322" s="1"/>
      <c r="C322" s="8" t="str">
        <f>IF(A322="","",VLOOKUP(A322,'База участков'!$B:$C,2,0))</f>
        <v/>
      </c>
    </row>
    <row r="323" spans="2:3">
      <c r="B323" s="1"/>
      <c r="C323" s="8" t="str">
        <f>IF(A323="","",VLOOKUP(A323,'База участков'!$B:$C,2,0))</f>
        <v/>
      </c>
    </row>
    <row r="324" spans="2:3">
      <c r="B324" s="1"/>
      <c r="C324" s="8" t="str">
        <f>IF(A324="","",VLOOKUP(A324,'База участков'!$B:$C,2,0))</f>
        <v/>
      </c>
    </row>
    <row r="325" spans="2:3">
      <c r="B325" s="1"/>
      <c r="C325" s="8" t="str">
        <f>IF(A325="","",VLOOKUP(A325,'База участков'!$B:$C,2,0))</f>
        <v/>
      </c>
    </row>
    <row r="326" spans="2:3">
      <c r="B326" s="1"/>
      <c r="C326" s="8" t="str">
        <f>IF(A326="","",VLOOKUP(A326,'База участков'!$B:$C,2,0))</f>
        <v/>
      </c>
    </row>
    <row r="327" spans="2:3">
      <c r="B327" s="1"/>
      <c r="C327" s="8" t="str">
        <f>IF(A327="","",VLOOKUP(A327,'База участков'!$B:$C,2,0))</f>
        <v/>
      </c>
    </row>
    <row r="328" spans="2:3">
      <c r="B328" s="1"/>
      <c r="C328" s="8" t="str">
        <f>IF(A328="","",VLOOKUP(A328,'База участков'!$B:$C,2,0))</f>
        <v/>
      </c>
    </row>
    <row r="329" spans="2:3">
      <c r="B329" s="1"/>
      <c r="C329" s="8" t="str">
        <f>IF(A329="","",VLOOKUP(A329,'База участков'!$B:$C,2,0))</f>
        <v/>
      </c>
    </row>
    <row r="330" spans="2:3">
      <c r="B330" s="1"/>
      <c r="C330" s="8" t="str">
        <f>IF(A330="","",VLOOKUP(A330,'База участков'!$B:$C,2,0))</f>
        <v/>
      </c>
    </row>
    <row r="331" spans="2:3">
      <c r="B331" s="1"/>
      <c r="C331" s="8" t="str">
        <f>IF(A331="","",VLOOKUP(A331,'База участков'!$B:$C,2,0))</f>
        <v/>
      </c>
    </row>
    <row r="332" spans="2:3">
      <c r="B332" s="1"/>
      <c r="C332" s="8" t="str">
        <f>IF(A332="","",VLOOKUP(A332,'База участков'!$B:$C,2,0))</f>
        <v/>
      </c>
    </row>
    <row r="333" spans="2:3">
      <c r="B333" s="1"/>
      <c r="C333" s="8" t="str">
        <f>IF(A333="","",VLOOKUP(A333,'База участков'!$B:$C,2,0))</f>
        <v/>
      </c>
    </row>
    <row r="334" spans="2:3">
      <c r="B334" s="1"/>
      <c r="C334" s="8" t="str">
        <f>IF(A334="","",VLOOKUP(A334,'База участков'!$B:$C,2,0))</f>
        <v/>
      </c>
    </row>
    <row r="335" spans="2:3">
      <c r="B335" s="1"/>
      <c r="C335" s="8" t="str">
        <f>IF(A335="","",VLOOKUP(A335,'База участков'!$B:$C,2,0))</f>
        <v/>
      </c>
    </row>
    <row r="336" spans="2:3">
      <c r="B336" s="1"/>
      <c r="C336" s="8" t="str">
        <f>IF(A336="","",VLOOKUP(A336,'База участков'!$B:$C,2,0))</f>
        <v/>
      </c>
    </row>
    <row r="337" spans="2:3">
      <c r="B337" s="1"/>
      <c r="C337" s="8" t="str">
        <f>IF(A337="","",VLOOKUP(A337,'База участков'!$B:$C,2,0))</f>
        <v/>
      </c>
    </row>
    <row r="338" spans="2:3">
      <c r="B338" s="1"/>
      <c r="C338" s="8" t="str">
        <f>IF(A338="","",VLOOKUP(A338,'База участков'!$B:$C,2,0))</f>
        <v/>
      </c>
    </row>
    <row r="339" spans="2:3">
      <c r="B339" s="1"/>
      <c r="C339" s="8" t="str">
        <f>IF(A339="","",VLOOKUP(A339,'База участков'!$B:$C,2,0))</f>
        <v/>
      </c>
    </row>
    <row r="340" spans="2:3">
      <c r="B340" s="1"/>
      <c r="C340" s="8" t="str">
        <f>IF(A340="","",VLOOKUP(A340,'База участков'!$B:$C,2,0))</f>
        <v/>
      </c>
    </row>
    <row r="341" spans="2:3">
      <c r="B341" s="1"/>
      <c r="C341" s="8" t="str">
        <f>IF(A341="","",VLOOKUP(A341,'База участков'!$B:$C,2,0))</f>
        <v/>
      </c>
    </row>
    <row r="342" spans="2:3">
      <c r="B342" s="1"/>
      <c r="C342" s="8" t="str">
        <f>IF(A342="","",VLOOKUP(A342,'База участков'!$B:$C,2,0))</f>
        <v/>
      </c>
    </row>
    <row r="343" spans="2:3">
      <c r="B343" s="1"/>
      <c r="C343" s="8" t="str">
        <f>IF(A343="","",VLOOKUP(A343,'База участков'!$B:$C,2,0))</f>
        <v/>
      </c>
    </row>
    <row r="344" spans="2:3">
      <c r="B344" s="1"/>
      <c r="C344" s="8" t="str">
        <f>IF(A344="","",VLOOKUP(A344,'База участков'!$B:$C,2,0))</f>
        <v/>
      </c>
    </row>
    <row r="345" spans="2:3">
      <c r="B345" s="1"/>
      <c r="C345" s="8" t="str">
        <f>IF(A345="","",VLOOKUP(A345,'База участков'!$B:$C,2,0))</f>
        <v/>
      </c>
    </row>
    <row r="346" spans="2:3">
      <c r="B346" s="1"/>
      <c r="C346" s="8" t="str">
        <f>IF(A346="","",VLOOKUP(A346,'База участков'!$B:$C,2,0))</f>
        <v/>
      </c>
    </row>
    <row r="347" spans="2:3">
      <c r="B347" s="1"/>
      <c r="C347" s="8" t="str">
        <f>IF(A347="","",VLOOKUP(A347,'База участков'!$B:$C,2,0))</f>
        <v/>
      </c>
    </row>
    <row r="348" spans="2:3">
      <c r="B348" s="1"/>
      <c r="C348" s="8" t="str">
        <f>IF(A348="","",VLOOKUP(A348,'База участков'!$B:$C,2,0))</f>
        <v/>
      </c>
    </row>
    <row r="349" spans="2:3">
      <c r="B349" s="1"/>
      <c r="C349" s="8" t="str">
        <f>IF(A349="","",VLOOKUP(A349,'База участков'!$B:$C,2,0))</f>
        <v/>
      </c>
    </row>
    <row r="350" spans="2:3">
      <c r="B350" s="1"/>
      <c r="C350" s="8" t="str">
        <f>IF(A350="","",VLOOKUP(A350,'База участков'!$B:$C,2,0))</f>
        <v/>
      </c>
    </row>
    <row r="351" spans="2:3">
      <c r="B351" s="1"/>
      <c r="C351" s="8" t="str">
        <f>IF(A351="","",VLOOKUP(A351,'База участков'!$B:$C,2,0))</f>
        <v/>
      </c>
    </row>
    <row r="352" spans="2:3">
      <c r="B352" s="1"/>
      <c r="C352" s="8" t="str">
        <f>IF(A352="","",VLOOKUP(A352,'База участков'!$B:$C,2,0))</f>
        <v/>
      </c>
    </row>
    <row r="353" spans="2:3">
      <c r="B353" s="1"/>
      <c r="C353" s="8" t="str">
        <f>IF(A353="","",VLOOKUP(A353,'База участков'!$B:$C,2,0))</f>
        <v/>
      </c>
    </row>
    <row r="354" spans="2:3">
      <c r="B354" s="1"/>
      <c r="C354" s="8" t="str">
        <f>IF(A354="","",VLOOKUP(A354,'База участков'!$B:$C,2,0))</f>
        <v/>
      </c>
    </row>
    <row r="355" spans="2:3">
      <c r="B355" s="1"/>
      <c r="C355" s="8" t="str">
        <f>IF(A355="","",VLOOKUP(A355,'База участков'!$B:$C,2,0))</f>
        <v/>
      </c>
    </row>
    <row r="356" spans="2:3">
      <c r="B356" s="1"/>
      <c r="C356" s="8" t="str">
        <f>IF(A356="","",VLOOKUP(A356,'База участков'!$B:$C,2,0))</f>
        <v/>
      </c>
    </row>
    <row r="357" spans="2:3">
      <c r="B357" s="1"/>
      <c r="C357" s="8" t="str">
        <f>IF(A357="","",VLOOKUP(A357,'База участков'!$B:$C,2,0))</f>
        <v/>
      </c>
    </row>
    <row r="358" spans="2:3">
      <c r="B358" s="1"/>
      <c r="C358" s="8" t="str">
        <f>IF(A358="","",VLOOKUP(A358,'База участков'!$B:$C,2,0))</f>
        <v/>
      </c>
    </row>
    <row r="359" spans="2:3">
      <c r="B359" s="1"/>
      <c r="C359" s="8" t="str">
        <f>IF(A359="","",VLOOKUP(A359,'База участков'!$B:$C,2,0))</f>
        <v/>
      </c>
    </row>
    <row r="360" spans="2:3">
      <c r="B360" s="1"/>
      <c r="C360" s="8" t="str">
        <f>IF(A360="","",VLOOKUP(A360,'База участков'!$B:$C,2,0))</f>
        <v/>
      </c>
    </row>
    <row r="361" spans="2:3">
      <c r="B361" s="1"/>
      <c r="C361" s="8" t="str">
        <f>IF(A361="","",VLOOKUP(A361,'База участков'!$B:$C,2,0))</f>
        <v/>
      </c>
    </row>
    <row r="362" spans="2:3">
      <c r="B362" s="1"/>
      <c r="C362" s="8" t="str">
        <f>IF(A362="","",VLOOKUP(A362,'База участков'!$B:$C,2,0))</f>
        <v/>
      </c>
    </row>
    <row r="363" spans="2:3">
      <c r="B363" s="1"/>
      <c r="C363" s="8" t="str">
        <f>IF(A363="","",VLOOKUP(A363,'База участков'!$B:$C,2,0))</f>
        <v/>
      </c>
    </row>
    <row r="364" spans="2:3">
      <c r="B364" s="1"/>
      <c r="C364" s="8" t="str">
        <f>IF(A364="","",VLOOKUP(A364,'База участков'!$B:$C,2,0))</f>
        <v/>
      </c>
    </row>
    <row r="365" spans="2:3">
      <c r="B365" s="1"/>
      <c r="C365" s="8" t="str">
        <f>IF(A365="","",VLOOKUP(A365,'База участков'!$B:$C,2,0))</f>
        <v/>
      </c>
    </row>
    <row r="366" spans="2:3">
      <c r="B366" s="1"/>
      <c r="C366" s="8" t="str">
        <f>IF(A366="","",VLOOKUP(A366,'База участков'!$B:$C,2,0))</f>
        <v/>
      </c>
    </row>
    <row r="367" spans="2:3">
      <c r="B367" s="1"/>
      <c r="C367" s="8" t="str">
        <f>IF(A367="","",VLOOKUP(A367,'База участков'!$B:$C,2,0))</f>
        <v/>
      </c>
    </row>
    <row r="368" spans="2:3">
      <c r="B368" s="1"/>
      <c r="C368" s="8" t="str">
        <f>IF(A368="","",VLOOKUP(A368,'База участков'!$B:$C,2,0))</f>
        <v/>
      </c>
    </row>
    <row r="369" spans="2:3">
      <c r="B369" s="1"/>
      <c r="C369" s="8" t="str">
        <f>IF(A369="","",VLOOKUP(A369,'База участков'!$B:$C,2,0))</f>
        <v/>
      </c>
    </row>
    <row r="370" spans="2:3">
      <c r="B370" s="1"/>
      <c r="C370" s="8" t="str">
        <f>IF(A370="","",VLOOKUP(A370,'База участков'!$B:$C,2,0))</f>
        <v/>
      </c>
    </row>
    <row r="371" spans="2:3">
      <c r="B371" s="1"/>
      <c r="C371" s="8" t="str">
        <f>IF(A371="","",VLOOKUP(A371,'База участков'!$B:$C,2,0))</f>
        <v/>
      </c>
    </row>
    <row r="372" spans="2:3">
      <c r="B372" s="1"/>
      <c r="C372" s="8" t="str">
        <f>IF(A372="","",VLOOKUP(A372,'База участков'!$B:$C,2,0))</f>
        <v/>
      </c>
    </row>
    <row r="373" spans="2:3">
      <c r="B373" s="1"/>
      <c r="C373" s="8" t="str">
        <f>IF(A373="","",VLOOKUP(A373,'База участков'!$B:$C,2,0))</f>
        <v/>
      </c>
    </row>
    <row r="374" spans="2:3">
      <c r="B374" s="1"/>
      <c r="C374" s="8" t="str">
        <f>IF(A374="","",VLOOKUP(A374,'База участков'!$B:$C,2,0))</f>
        <v/>
      </c>
    </row>
    <row r="375" spans="2:3">
      <c r="B375" s="1"/>
      <c r="C375" s="8" t="str">
        <f>IF(A375="","",VLOOKUP(A375,'База участков'!$B:$C,2,0))</f>
        <v/>
      </c>
    </row>
    <row r="376" spans="2:3">
      <c r="B376" s="1"/>
      <c r="C376" s="8" t="str">
        <f>IF(A376="","",VLOOKUP(A376,'База участков'!$B:$C,2,0))</f>
        <v/>
      </c>
    </row>
    <row r="377" spans="2:3">
      <c r="B377" s="1"/>
      <c r="C377" s="8" t="str">
        <f>IF(A377="","",VLOOKUP(A377,'База участков'!$B:$C,2,0))</f>
        <v/>
      </c>
    </row>
    <row r="378" spans="2:3">
      <c r="B378" s="1"/>
      <c r="C378" s="8" t="str">
        <f>IF(A378="","",VLOOKUP(A378,'База участков'!$B:$C,2,0))</f>
        <v/>
      </c>
    </row>
    <row r="379" spans="2:3">
      <c r="B379" s="1"/>
      <c r="C379" s="8" t="str">
        <f>IF(A379="","",VLOOKUP(A379,'База участков'!$B:$C,2,0))</f>
        <v/>
      </c>
    </row>
    <row r="380" spans="2:3">
      <c r="B380" s="1"/>
      <c r="C380" s="8" t="str">
        <f>IF(A380="","",VLOOKUP(A380,'База участков'!$B:$C,2,0))</f>
        <v/>
      </c>
    </row>
    <row r="381" spans="2:3">
      <c r="B381" s="1"/>
      <c r="C381" s="8" t="str">
        <f>IF(A381="","",VLOOKUP(A381,'База участков'!$B:$C,2,0))</f>
        <v/>
      </c>
    </row>
    <row r="382" spans="2:3">
      <c r="B382" s="1"/>
      <c r="C382" s="8" t="str">
        <f>IF(A382="","",VLOOKUP(A382,'База участков'!$B:$C,2,0))</f>
        <v/>
      </c>
    </row>
    <row r="383" spans="2:3">
      <c r="B383" s="1"/>
      <c r="C383" s="8" t="str">
        <f>IF(A383="","",VLOOKUP(A383,'База участков'!$B:$C,2,0))</f>
        <v/>
      </c>
    </row>
    <row r="384" spans="2:3">
      <c r="B384" s="1"/>
      <c r="C384" s="8" t="str">
        <f>IF(A384="","",VLOOKUP(A384,'База участков'!$B:$C,2,0))</f>
        <v/>
      </c>
    </row>
    <row r="385" spans="2:3">
      <c r="B385" s="1"/>
      <c r="C385" s="8" t="str">
        <f>IF(A385="","",VLOOKUP(A385,'База участков'!$B:$C,2,0))</f>
        <v/>
      </c>
    </row>
    <row r="386" spans="2:3">
      <c r="B386" s="1"/>
      <c r="C386" s="8" t="str">
        <f>IF(A386="","",VLOOKUP(A386,'База участков'!$B:$C,2,0))</f>
        <v/>
      </c>
    </row>
    <row r="387" spans="2:3">
      <c r="B387" s="1"/>
      <c r="C387" s="8" t="str">
        <f>IF(A387="","",VLOOKUP(A387,'База участков'!$B:$C,2,0))</f>
        <v/>
      </c>
    </row>
    <row r="388" spans="2:3">
      <c r="B388" s="1"/>
      <c r="C388" s="8" t="str">
        <f>IF(A388="","",VLOOKUP(A388,'База участков'!$B:$C,2,0))</f>
        <v/>
      </c>
    </row>
    <row r="389" spans="2:3">
      <c r="B389" s="1"/>
      <c r="C389" s="8" t="str">
        <f>IF(A389="","",VLOOKUP(A389,'База участков'!$B:$C,2,0))</f>
        <v/>
      </c>
    </row>
    <row r="390" spans="2:3">
      <c r="B390" s="1"/>
      <c r="C390" s="8" t="str">
        <f>IF(A390="","",VLOOKUP(A390,'База участков'!$B:$C,2,0))</f>
        <v/>
      </c>
    </row>
    <row r="391" spans="2:3">
      <c r="B391" s="1"/>
      <c r="C391" s="8" t="str">
        <f>IF(A391="","",VLOOKUP(A391,'База участков'!$B:$C,2,0))</f>
        <v/>
      </c>
    </row>
    <row r="392" spans="2:3">
      <c r="B392" s="1"/>
      <c r="C392" s="8" t="str">
        <f>IF(A392="","",VLOOKUP(A392,'База участков'!$B:$C,2,0))</f>
        <v/>
      </c>
    </row>
    <row r="393" spans="2:3">
      <c r="B393" s="1"/>
      <c r="C393" s="8" t="str">
        <f>IF(A393="","",VLOOKUP(A393,'База участков'!$B:$C,2,0))</f>
        <v/>
      </c>
    </row>
    <row r="394" spans="2:3">
      <c r="B394" s="1"/>
      <c r="C394" s="8" t="str">
        <f>IF(A394="","",VLOOKUP(A394,'База участков'!$B:$C,2,0))</f>
        <v/>
      </c>
    </row>
    <row r="395" spans="2:3">
      <c r="B395" s="1"/>
      <c r="C395" s="8" t="str">
        <f>IF(A395="","",VLOOKUP(A395,'База участков'!$B:$C,2,0))</f>
        <v/>
      </c>
    </row>
    <row r="396" spans="2:3">
      <c r="B396" s="1"/>
      <c r="C396" s="8" t="str">
        <f>IF(A396="","",VLOOKUP(A396,'База участков'!$B:$C,2,0))</f>
        <v/>
      </c>
    </row>
    <row r="397" spans="2:3">
      <c r="B397" s="1"/>
      <c r="C397" s="8" t="str">
        <f>IF(A397="","",VLOOKUP(A397,'База участков'!$B:$C,2,0))</f>
        <v/>
      </c>
    </row>
    <row r="398" spans="2:3">
      <c r="B398" s="1"/>
      <c r="C398" s="8" t="str">
        <f>IF(A398="","",VLOOKUP(A398,'База участков'!$B:$C,2,0))</f>
        <v/>
      </c>
    </row>
    <row r="399" spans="2:3">
      <c r="B399" s="1"/>
      <c r="C399" s="8" t="str">
        <f>IF(A399="","",VLOOKUP(A399,'База участков'!$B:$C,2,0))</f>
        <v/>
      </c>
    </row>
    <row r="400" spans="2:3">
      <c r="B400" s="1"/>
      <c r="C400" s="8" t="str">
        <f>IF(A400="","",VLOOKUP(A400,'База участков'!$B:$C,2,0))</f>
        <v/>
      </c>
    </row>
    <row r="401" spans="2:3">
      <c r="B401" s="1"/>
      <c r="C401" s="8" t="str">
        <f>IF(A401="","",VLOOKUP(A401,'База участков'!$B:$C,2,0))</f>
        <v/>
      </c>
    </row>
    <row r="402" spans="2:3">
      <c r="B402" s="1"/>
      <c r="C402" s="8" t="str">
        <f>IF(A402="","",VLOOKUP(A402,'База участков'!$B:$C,2,0))</f>
        <v/>
      </c>
    </row>
    <row r="403" spans="2:3">
      <c r="B403" s="1"/>
      <c r="C403" s="8" t="str">
        <f>IF(A403="","",VLOOKUP(A403,'База участков'!$B:$C,2,0))</f>
        <v/>
      </c>
    </row>
    <row r="404" spans="2:3">
      <c r="B404" s="1"/>
      <c r="C404" s="8" t="str">
        <f>IF(A404="","",VLOOKUP(A404,'База участков'!$B:$C,2,0))</f>
        <v/>
      </c>
    </row>
    <row r="405" spans="2:3">
      <c r="B405" s="1"/>
      <c r="C405" s="8" t="str">
        <f>IF(A405="","",VLOOKUP(A405,'База участков'!$B:$C,2,0))</f>
        <v/>
      </c>
    </row>
    <row r="406" spans="2:3">
      <c r="B406" s="1"/>
      <c r="C406" s="8" t="str">
        <f>IF(A406="","",VLOOKUP(A406,'База участков'!$B:$C,2,0))</f>
        <v/>
      </c>
    </row>
    <row r="407" spans="2:3">
      <c r="B407" s="1"/>
      <c r="C407" s="8" t="str">
        <f>IF(A407="","",VLOOKUP(A407,'База участков'!$B:$C,2,0))</f>
        <v/>
      </c>
    </row>
    <row r="408" spans="2:3">
      <c r="B408" s="1"/>
      <c r="C408" s="8" t="str">
        <f>IF(A408="","",VLOOKUP(A408,'База участков'!$B:$C,2,0))</f>
        <v/>
      </c>
    </row>
    <row r="409" spans="2:3">
      <c r="B409" s="1"/>
      <c r="C409" s="8" t="str">
        <f>IF(A409="","",VLOOKUP(A409,'База участков'!$B:$C,2,0))</f>
        <v/>
      </c>
    </row>
    <row r="410" spans="2:3">
      <c r="B410" s="1"/>
      <c r="C410" s="8" t="str">
        <f>IF(A410="","",VLOOKUP(A410,'База участков'!$B:$C,2,0))</f>
        <v/>
      </c>
    </row>
    <row r="411" spans="2:3">
      <c r="B411" s="1"/>
      <c r="C411" s="8" t="str">
        <f>IF(A411="","",VLOOKUP(A411,'База участков'!$B:$C,2,0))</f>
        <v/>
      </c>
    </row>
    <row r="412" spans="2:3">
      <c r="B412" s="1"/>
      <c r="C412" s="8" t="str">
        <f>IF(A412="","",VLOOKUP(A412,'База участков'!$B:$C,2,0))</f>
        <v/>
      </c>
    </row>
  </sheetData>
  <autoFilter ref="A1:E412">
    <filterColumn colId="1"/>
  </autoFilter>
  <mergeCells count="1">
    <mergeCell ref="H2:H24"/>
  </mergeCells>
  <dataValidations count="2">
    <dataValidation type="list" operator="equal" allowBlank="1" showErrorMessage="1" sqref="A2:A412">
      <formula1>Участок</formula1>
      <formula2>0</formula2>
    </dataValidation>
    <dataValidation type="list" operator="equal" allowBlank="1" showErrorMessage="1" sqref="B2:B412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&amp;CСтраница &amp;P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zoomScale="110" zoomScaleNormal="110" workbookViewId="0">
      <selection activeCell="B2" sqref="B2"/>
    </sheetView>
  </sheetViews>
  <sheetFormatPr defaultRowHeight="12.75"/>
  <cols>
    <col min="1" max="1" width="23.85546875" style="11"/>
    <col min="2" max="11" width="5.7109375" customWidth="1"/>
    <col min="12" max="12" width="1.7109375"/>
    <col min="13" max="13" width="19"/>
    <col min="14" max="14" width="8.7109375"/>
    <col min="15" max="15" width="27.85546875"/>
    <col min="16" max="16" width="7"/>
    <col min="17" max="1025" width="8.28515625"/>
  </cols>
  <sheetData>
    <row r="1" spans="1:13" ht="17.649999999999999" customHeight="1">
      <c r="A1" s="12" t="s">
        <v>1</v>
      </c>
      <c r="B1" s="13" t="s">
        <v>18</v>
      </c>
      <c r="M1" s="13"/>
    </row>
    <row r="2" spans="1:13">
      <c r="A2" s="14" t="s">
        <v>19</v>
      </c>
      <c r="B2" t="str">
        <f t="array" ref="B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участков'!$A$2:$A$25)),COLUMN(A$1)),"")</f>
        <v/>
      </c>
      <c r="C2" t="str">
        <f t="array" ref="C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участков'!$A$2:$A$25)),COLUMN(B$1)),"")</f>
        <v/>
      </c>
      <c r="D2" t="str">
        <f t="array" ref="D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участков'!$A$2:$A$25)),COLUMN(C$1)),"")</f>
        <v/>
      </c>
      <c r="E2" t="str">
        <f t="array" ref="E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участков'!$A$2:$A$25)),COLUMN(D$1)),"")</f>
        <v/>
      </c>
      <c r="F2" t="str">
        <f t="array" ref="F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участков'!$A$2:$A$25)),COLUMN(E$1)),"")</f>
        <v/>
      </c>
      <c r="G2" t="str">
        <f t="array" ref="G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участков'!$A$2:$A$25)),COLUMN(F$1)),"")</f>
        <v/>
      </c>
      <c r="H2" t="str">
        <f t="array" ref="H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участков'!$A$2:$A$25)),COLUMN(G$1)),"")</f>
        <v/>
      </c>
    </row>
    <row r="3" spans="1:13">
      <c r="A3" s="15" t="s">
        <v>6</v>
      </c>
      <c r="B3" t="str">
        <f t="array" ref="B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участков'!$A$2:$A$25)),COLUMN(A$1)),"")</f>
        <v/>
      </c>
      <c r="C3" t="str">
        <f t="array" ref="C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участков'!$A$2:$A$25)),COLUMN(B$1)),"")</f>
        <v/>
      </c>
      <c r="D3" t="str">
        <f t="array" ref="D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участков'!$A$2:$A$25)),COLUMN(C$1)),"")</f>
        <v/>
      </c>
      <c r="E3" t="str">
        <f t="array" ref="E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участков'!$A$2:$A$25)),COLUMN(D$1)),"")</f>
        <v/>
      </c>
      <c r="F3" t="str">
        <f t="array" ref="F3">IFERROR(SMALL(IF(('Ведение участков'!$B$2:$B$25=Сотрудники!$A3)*('Ведение участков'!$A$2:$A$25)&lt;&gt;0,('Ведение участков'!$B$2:$B$25=Сотрудники!$A3)*('Ведение участков'!$A$2:$A$25)),COLUMN(E$1)),"")</f>
        <v/>
      </c>
      <c r="G3" t="str">
        <f t="array" ref="G3">IFERROR(SMALL(IF(('Ведение участков'!$B$2:$B$25=Сотрудники!$A3)*('Ведение участков'!$A$2:$A$25)&lt;&gt;0,('Ведение участков'!$B$2:$B$25=Сотрудники!$A3)*('Ведение участков'!$A$2:$A$25)),COLUMN(F$1)),"")</f>
        <v/>
      </c>
      <c r="H3" t="str">
        <f t="array" ref="H3">IFERROR(SMALL(IF(('Ведение участков'!$B$2:$B$25=Сотрудники!$A3)*('Ведение участков'!$A$2:$A$25)&lt;&gt;0,('Ведение участков'!$B$2:$B$25=Сотрудники!$A3)*('Ведение участков'!$A$2:$A$25)),COLUMN(G$1)),"")</f>
        <v/>
      </c>
      <c r="M3" s="16"/>
    </row>
    <row r="4" spans="1:13">
      <c r="A4" s="14" t="s">
        <v>13</v>
      </c>
      <c r="B4">
        <f t="array" ref="B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участков'!$A$2:$A$25)),COLUMN(A$1)),"")</f>
        <v>6</v>
      </c>
      <c r="C4" t="str">
        <f t="array" ref="C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участков'!$A$2:$A$25)),COLUMN(B$1)),"")</f>
        <v/>
      </c>
      <c r="D4" t="str">
        <f t="array" ref="D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участков'!$A$2:$A$25)),COLUMN(C$1)),"")</f>
        <v/>
      </c>
      <c r="E4" t="str">
        <f t="array" ref="E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участков'!$A$2:$A$25)),COLUMN(D$1)),"")</f>
        <v/>
      </c>
      <c r="F4" t="str">
        <f t="array" ref="F4">IFERROR(SMALL(IF(('Ведение участков'!$B$2:$B$25=Сотрудники!$A4)*('Ведение участков'!$A$2:$A$25)&lt;&gt;0,('Ведение участков'!$B$2:$B$25=Сотрудники!$A4)*('Ведение участков'!$A$2:$A$25)),COLUMN(E$1)),"")</f>
        <v/>
      </c>
      <c r="G4" t="str">
        <f t="array" ref="G4">IFERROR(SMALL(IF(('Ведение участков'!$B$2:$B$25=Сотрудники!$A4)*('Ведение участков'!$A$2:$A$25)&lt;&gt;0,('Ведение участков'!$B$2:$B$25=Сотрудники!$A4)*('Ведение участков'!$A$2:$A$25)),COLUMN(F$1)),"")</f>
        <v/>
      </c>
      <c r="H4" t="str">
        <f t="array" ref="H4">IFERROR(SMALL(IF(('Ведение участков'!$B$2:$B$25=Сотрудники!$A4)*('Ведение участков'!$A$2:$A$25)&lt;&gt;0,('Ведение участков'!$B$2:$B$25=Сотрудники!$A4)*('Ведение участков'!$A$2:$A$25)),COLUMN(G$1)),"")</f>
        <v/>
      </c>
    </row>
    <row r="5" spans="1:13">
      <c r="A5" s="14" t="s">
        <v>9</v>
      </c>
      <c r="B5" t="str">
        <f t="array" ref="B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участков'!$A$2:$A$25)),COLUMN(A$1)),"")</f>
        <v/>
      </c>
      <c r="C5" t="str">
        <f t="array" ref="C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участков'!$A$2:$A$25)),COLUMN(B$1)),"")</f>
        <v/>
      </c>
      <c r="D5" t="str">
        <f t="array" ref="D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участков'!$A$2:$A$25)),COLUMN(C$1)),"")</f>
        <v/>
      </c>
      <c r="E5" t="str">
        <f t="array" ref="E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участков'!$A$2:$A$25)),COLUMN(D$1)),"")</f>
        <v/>
      </c>
      <c r="F5" t="str">
        <f t="array" ref="F5">IFERROR(SMALL(IF(('Ведение участков'!$B$2:$B$25=Сотрудники!$A5)*('Ведение участков'!$A$2:$A$25)&lt;&gt;0,('Ведение участков'!$B$2:$B$25=Сотрудники!$A5)*('Ведение участков'!$A$2:$A$25)),COLUMN(E$1)),"")</f>
        <v/>
      </c>
      <c r="G5" t="str">
        <f t="array" ref="G5">IFERROR(SMALL(IF(('Ведение участков'!$B$2:$B$25=Сотрудники!$A5)*('Ведение участков'!$A$2:$A$25)&lt;&gt;0,('Ведение участков'!$B$2:$B$25=Сотрудники!$A5)*('Ведение участков'!$A$2:$A$25)),COLUMN(F$1)),"")</f>
        <v/>
      </c>
      <c r="H5" t="str">
        <f t="array" ref="H5">IFERROR(SMALL(IF(('Ведение участков'!$B$2:$B$25=Сотрудники!$A5)*('Ведение участков'!$A$2:$A$25)&lt;&gt;0,('Ведение участков'!$B$2:$B$25=Сотрудники!$A5)*('Ведение участков'!$A$2:$A$25)),COLUMN(G$1)),"")</f>
        <v/>
      </c>
    </row>
    <row r="6" spans="1:13">
      <c r="A6" s="14" t="s">
        <v>20</v>
      </c>
      <c r="B6" t="str">
        <f t="array" ref="B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участков'!$A$2:$A$25)),COLUMN(A$1)),"")</f>
        <v/>
      </c>
      <c r="C6" t="str">
        <f t="array" ref="C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участков'!$A$2:$A$25)),COLUMN(B$1)),"")</f>
        <v/>
      </c>
      <c r="D6" t="str">
        <f t="array" ref="D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участков'!$A$2:$A$25)),COLUMN(C$1)),"")</f>
        <v/>
      </c>
      <c r="E6" t="str">
        <f t="array" ref="E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участков'!$A$2:$A$25)),COLUMN(D$1)),"")</f>
        <v/>
      </c>
      <c r="F6" t="str">
        <f t="array" ref="F6">IFERROR(SMALL(IF(('Ведение участков'!$B$2:$B$25=Сотрудники!$A6)*('Ведение участков'!$A$2:$A$25)&lt;&gt;0,('Ведение участков'!$B$2:$B$25=Сотрудники!$A6)*('Ведение участков'!$A$2:$A$25)),COLUMN(E$1)),"")</f>
        <v/>
      </c>
      <c r="G6" t="str">
        <f t="array" ref="G6">IFERROR(SMALL(IF(('Ведение участков'!$B$2:$B$25=Сотрудники!$A6)*('Ведение участков'!$A$2:$A$25)&lt;&gt;0,('Ведение участков'!$B$2:$B$25=Сотрудники!$A6)*('Ведение участков'!$A$2:$A$25)),COLUMN(F$1)),"")</f>
        <v/>
      </c>
      <c r="H6" t="str">
        <f t="array" ref="H6">IFERROR(SMALL(IF(('Ведение участков'!$B$2:$B$25=Сотрудники!$A6)*('Ведение участков'!$A$2:$A$25)&lt;&gt;0,('Ведение участков'!$B$2:$B$25=Сотрудники!$A6)*('Ведение участков'!$A$2:$A$25)),COLUMN(G$1)),"")</f>
        <v/>
      </c>
    </row>
    <row r="7" spans="1:13">
      <c r="A7" s="14" t="s">
        <v>17</v>
      </c>
      <c r="B7" t="str">
        <f t="array" ref="B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участков'!$A$2:$A$25)),COLUMN(A$1)),"")</f>
        <v/>
      </c>
      <c r="C7" t="str">
        <f t="array" ref="C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участков'!$A$2:$A$25)),COLUMN(B$1)),"")</f>
        <v/>
      </c>
      <c r="D7" t="str">
        <f t="array" ref="D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участков'!$A$2:$A$25)),COLUMN(C$1)),"")</f>
        <v/>
      </c>
      <c r="E7" t="str">
        <f t="array" ref="E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участков'!$A$2:$A$25)),COLUMN(D$1)),"")</f>
        <v/>
      </c>
      <c r="F7" t="str">
        <f t="array" ref="F7">IFERROR(SMALL(IF(('Ведение участков'!$B$2:$B$25=Сотрудники!$A7)*('Ведение участков'!$A$2:$A$25)&lt;&gt;0,('Ведение участков'!$B$2:$B$25=Сотрудники!$A7)*('Ведение участков'!$A$2:$A$25)),COLUMN(E$1)),"")</f>
        <v/>
      </c>
      <c r="G7" t="str">
        <f t="array" ref="G7">IFERROR(SMALL(IF(('Ведение участков'!$B$2:$B$25=Сотрудники!$A7)*('Ведение участков'!$A$2:$A$25)&lt;&gt;0,('Ведение участков'!$B$2:$B$25=Сотрудники!$A7)*('Ведение участков'!$A$2:$A$25)),COLUMN(F$1)),"")</f>
        <v/>
      </c>
      <c r="H7" t="str">
        <f t="array" ref="H7">IFERROR(SMALL(IF(('Ведение участков'!$B$2:$B$25=Сотрудники!$A7)*('Ведение участков'!$A$2:$A$25)&lt;&gt;0,('Ведение участков'!$B$2:$B$25=Сотрудники!$A7)*('Ведение участков'!$A$2:$A$25)),COLUMN(G$1)),"")</f>
        <v/>
      </c>
    </row>
    <row r="8" spans="1:13">
      <c r="A8" s="14" t="s">
        <v>15</v>
      </c>
      <c r="B8">
        <f t="array" ref="B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участков'!$A$2:$A$25)),COLUMN(A$1)),"")</f>
        <v>9</v>
      </c>
      <c r="C8" t="str">
        <f t="array" ref="C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участков'!$A$2:$A$25)),COLUMN(B$1)),"")</f>
        <v/>
      </c>
      <c r="D8" t="str">
        <f t="array" ref="D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участков'!$A$2:$A$25)),COLUMN(C$1)),"")</f>
        <v/>
      </c>
      <c r="E8" t="str">
        <f t="array" ref="E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участков'!$A$2:$A$25)),COLUMN(D$1)),"")</f>
        <v/>
      </c>
      <c r="F8" t="str">
        <f t="array" ref="F8">IFERROR(SMALL(IF(('Ведение участков'!$B$2:$B$25=Сотрудники!$A8)*('Ведение участков'!$A$2:$A$25)&lt;&gt;0,('Ведение участков'!$B$2:$B$25=Сотрудники!$A8)*('Ведение участков'!$A$2:$A$25)),COLUMN(E$1)),"")</f>
        <v/>
      </c>
      <c r="G8" t="str">
        <f t="array" ref="G8">IFERROR(SMALL(IF(('Ведение участков'!$B$2:$B$25=Сотрудники!$A8)*('Ведение участков'!$A$2:$A$25)&lt;&gt;0,('Ведение участков'!$B$2:$B$25=Сотрудники!$A8)*('Ведение участков'!$A$2:$A$25)),COLUMN(F$1)),"")</f>
        <v/>
      </c>
      <c r="H8" t="str">
        <f t="array" ref="H8">IFERROR(SMALL(IF(('Ведение участков'!$B$2:$B$25=Сотрудники!$A8)*('Ведение участков'!$A$2:$A$25)&lt;&gt;0,('Ведение участков'!$B$2:$B$25=Сотрудники!$A8)*('Ведение участков'!$A$2:$A$25)),COLUMN(G$1)),"")</f>
        <v/>
      </c>
    </row>
    <row r="9" spans="1:13">
      <c r="A9" s="14" t="s">
        <v>16</v>
      </c>
      <c r="B9">
        <f t="array" ref="B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участков'!$A$2:$A$25)),COLUMN(A$1)),"")</f>
        <v>14</v>
      </c>
      <c r="C9" t="str">
        <f t="array" ref="C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участков'!$A$2:$A$25)),COLUMN(B$1)),"")</f>
        <v/>
      </c>
      <c r="D9" t="str">
        <f t="array" ref="D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участков'!$A$2:$A$25)),COLUMN(C$1)),"")</f>
        <v/>
      </c>
      <c r="E9" t="str">
        <f t="array" ref="E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участков'!$A$2:$A$25)),COLUMN(D$1)),"")</f>
        <v/>
      </c>
      <c r="F9" t="str">
        <f t="array" ref="F9">IFERROR(SMALL(IF(('Ведение участков'!$B$2:$B$25=Сотрудники!$A9)*('Ведение участков'!$A$2:$A$25)&lt;&gt;0,('Ведение участков'!$B$2:$B$25=Сотрудники!$A9)*('Ведение участков'!$A$2:$A$25)),COLUMN(E$1)),"")</f>
        <v/>
      </c>
      <c r="G9" t="str">
        <f t="array" ref="G9">IFERROR(SMALL(IF(('Ведение участков'!$B$2:$B$25=Сотрудники!$A9)*('Ведение участков'!$A$2:$A$25)&lt;&gt;0,('Ведение участков'!$B$2:$B$25=Сотрудники!$A9)*('Ведение участков'!$A$2:$A$25)),COLUMN(F$1)),"")</f>
        <v/>
      </c>
      <c r="H9" t="str">
        <f t="array" ref="H9">IFERROR(SMALL(IF(('Ведение участков'!$B$2:$B$25=Сотрудники!$A9)*('Ведение участков'!$A$2:$A$25)&lt;&gt;0,('Ведение участков'!$B$2:$B$25=Сотрудники!$A9)*('Ведение участков'!$A$2:$A$25)),COLUMN(G$1)),"")</f>
        <v/>
      </c>
    </row>
    <row r="10" spans="1:13">
      <c r="A10" s="15" t="s">
        <v>10</v>
      </c>
      <c r="B10">
        <f t="array" ref="B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участков'!$A$2:$A$25)),COLUMN(A$1)),"")</f>
        <v>3</v>
      </c>
      <c r="C10">
        <f t="array" ref="C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участков'!$A$2:$A$25)),COLUMN(B$1)),"")</f>
        <v>5</v>
      </c>
      <c r="D10" t="str">
        <f t="array" ref="D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участков'!$A$2:$A$25)),COLUMN(C$1)),"")</f>
        <v/>
      </c>
      <c r="E10" t="str">
        <f t="array" ref="E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участков'!$A$2:$A$25)),COLUMN(D$1)),"")</f>
        <v/>
      </c>
      <c r="F10" t="str">
        <f t="array" ref="F10">IFERROR(SMALL(IF(('Ведение участков'!$B$2:$B$25=Сотрудники!$A10)*('Ведение участков'!$A$2:$A$25)&lt;&gt;0,('Ведение участков'!$B$2:$B$25=Сотрудники!$A10)*('Ведение участков'!$A$2:$A$25)),COLUMN(E$1)),"")</f>
        <v/>
      </c>
      <c r="G10" t="str">
        <f t="array" ref="G10">IFERROR(SMALL(IF(('Ведение участков'!$B$2:$B$25=Сотрудники!$A10)*('Ведение участков'!$A$2:$A$25)&lt;&gt;0,('Ведение участков'!$B$2:$B$25=Сотрудники!$A10)*('Ведение участков'!$A$2:$A$25)),COLUMN(F$1)),"")</f>
        <v/>
      </c>
      <c r="H10" t="str">
        <f t="array" ref="H10">IFERROR(SMALL(IF(('Ведение участков'!$B$2:$B$25=Сотрудники!$A10)*('Ведение участков'!$A$2:$A$25)&lt;&gt;0,('Ведение участков'!$B$2:$B$25=Сотрудники!$A10)*('Ведение участков'!$A$2:$A$25)),COLUMN(G$1)),"")</f>
        <v/>
      </c>
    </row>
    <row r="11" spans="1:13">
      <c r="A11" s="14" t="s">
        <v>12</v>
      </c>
      <c r="B11" t="str">
        <f t="array" ref="B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участков'!$A$2:$A$25)),COLUMN(A$1)),"")</f>
        <v/>
      </c>
      <c r="C11" t="str">
        <f t="array" ref="C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участков'!$A$2:$A$25)),COLUMN(B$1)),"")</f>
        <v/>
      </c>
      <c r="D11" t="str">
        <f t="array" ref="D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участков'!$A$2:$A$25)),COLUMN(C$1)),"")</f>
        <v/>
      </c>
      <c r="E11" t="str">
        <f t="array" ref="E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участков'!$A$2:$A$25)),COLUMN(D$1)),"")</f>
        <v/>
      </c>
      <c r="F11" t="str">
        <f t="array" ref="F11">IFERROR(SMALL(IF(('Ведение участков'!$B$2:$B$25=Сотрудники!$A11)*('Ведение участков'!$A$2:$A$25)&lt;&gt;0,('Ведение участков'!$B$2:$B$25=Сотрудники!$A11)*('Ведение участков'!$A$2:$A$25)),COLUMN(E$1)),"")</f>
        <v/>
      </c>
      <c r="G11" t="str">
        <f t="array" ref="G11">IFERROR(SMALL(IF(('Ведение участков'!$B$2:$B$25=Сотрудники!$A11)*('Ведение участков'!$A$2:$A$25)&lt;&gt;0,('Ведение участков'!$B$2:$B$25=Сотрудники!$A11)*('Ведение участков'!$A$2:$A$25)),COLUMN(F$1)),"")</f>
        <v/>
      </c>
      <c r="H11" t="str">
        <f t="array" ref="H11">IFERROR(SMALL(IF(('Ведение участков'!$B$2:$B$25=Сотрудники!$A11)*('Ведение участков'!$A$2:$A$25)&lt;&gt;0,('Ведение участков'!$B$2:$B$25=Сотрудники!$A11)*('Ведение участков'!$A$2:$A$25)),COLUMN(G$1)),"")</f>
        <v/>
      </c>
    </row>
    <row r="12" spans="1:13">
      <c r="A12" s="14" t="s">
        <v>14</v>
      </c>
      <c r="B12">
        <f t="array" ref="B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участков'!$A$2:$A$25)),COLUMN(A$1)),"")</f>
        <v>3</v>
      </c>
      <c r="C12" t="str">
        <f t="array" ref="C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участков'!$A$2:$A$25)),COLUMN(B$1)),"")</f>
        <v/>
      </c>
      <c r="D12" t="str">
        <f t="array" ref="D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участков'!$A$2:$A$25)),COLUMN(C$1)),"")</f>
        <v/>
      </c>
      <c r="E12" t="str">
        <f t="array" ref="E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участков'!$A$2:$A$25)),COLUMN(D$1)),"")</f>
        <v/>
      </c>
      <c r="F12" t="str">
        <f t="array" ref="F12">IFERROR(SMALL(IF(('Ведение участков'!$B$2:$B$25=Сотрудники!$A12)*('Ведение участков'!$A$2:$A$25)&lt;&gt;0,('Ведение участков'!$B$2:$B$25=Сотрудники!$A12)*('Ведение участков'!$A$2:$A$25)),COLUMN(E$1)),"")</f>
        <v/>
      </c>
      <c r="G12" t="str">
        <f t="array" ref="G12">IFERROR(SMALL(IF(('Ведение участков'!$B$2:$B$25=Сотрудники!$A12)*('Ведение участков'!$A$2:$A$25)&lt;&gt;0,('Ведение участков'!$B$2:$B$25=Сотрудники!$A12)*('Ведение участков'!$A$2:$A$25)),COLUMN(F$1)),"")</f>
        <v/>
      </c>
      <c r="H12" t="str">
        <f t="array" ref="H12">IFERROR(SMALL(IF(('Ведение участков'!$B$2:$B$25=Сотрудники!$A12)*('Ведение участков'!$A$2:$A$25)&lt;&gt;0,('Ведение участков'!$B$2:$B$25=Сотрудники!$A12)*('Ведение участков'!$A$2:$A$25)),COLUMN(G$1)),"")</f>
        <v/>
      </c>
    </row>
    <row r="13" spans="1:13">
      <c r="A13" s="14" t="s">
        <v>21</v>
      </c>
      <c r="B13" t="str">
        <f t="array" ref="B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участков'!$A$2:$A$25)),COLUMN(A$1)),"")</f>
        <v/>
      </c>
      <c r="C13" t="str">
        <f t="array" ref="C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участков'!$A$2:$A$25)),COLUMN(B$1)),"")</f>
        <v/>
      </c>
      <c r="D13" t="str">
        <f t="array" ref="D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участков'!$A$2:$A$25)),COLUMN(C$1)),"")</f>
        <v/>
      </c>
      <c r="E13" t="str">
        <f t="array" ref="E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участков'!$A$2:$A$25)),COLUMN(D$1)),"")</f>
        <v/>
      </c>
      <c r="F13" t="str">
        <f t="array" ref="F13">IFERROR(SMALL(IF(('Ведение участков'!$B$2:$B$25=Сотрудники!$A13)*('Ведение участков'!$A$2:$A$25)&lt;&gt;0,('Ведение участков'!$B$2:$B$25=Сотрудники!$A13)*('Ведение участков'!$A$2:$A$25)),COLUMN(E$1)),"")</f>
        <v/>
      </c>
      <c r="G13" t="str">
        <f t="array" ref="G13">IFERROR(SMALL(IF(('Ведение участков'!$B$2:$B$25=Сотрудники!$A13)*('Ведение участков'!$A$2:$A$25)&lt;&gt;0,('Ведение участков'!$B$2:$B$25=Сотрудники!$A13)*('Ведение участков'!$A$2:$A$25)),COLUMN(F$1)),"")</f>
        <v/>
      </c>
      <c r="H13" t="str">
        <f t="array" ref="H13">IFERROR(SMALL(IF(('Ведение участков'!$B$2:$B$25=Сотрудники!$A13)*('Ведение участков'!$A$2:$A$25)&lt;&gt;0,('Ведение участков'!$B$2:$B$25=Сотрудники!$A13)*('Ведение участков'!$A$2:$A$25)),COLUMN(G$1)),"")</f>
        <v/>
      </c>
    </row>
    <row r="14" spans="1:13">
      <c r="B14" s="17" t="s">
        <v>22</v>
      </c>
      <c r="C14" s="17"/>
      <c r="D14" s="17"/>
      <c r="E14" s="17"/>
      <c r="F14" s="17"/>
      <c r="G14" s="17"/>
      <c r="H14" s="17"/>
      <c r="I14" s="17"/>
      <c r="J14" s="17"/>
    </row>
    <row r="15" spans="1:13">
      <c r="B15" s="17" t="s">
        <v>23</v>
      </c>
      <c r="C15" s="17"/>
      <c r="D15" s="17"/>
      <c r="E15" s="17"/>
      <c r="F15" s="17"/>
      <c r="G15" s="17"/>
      <c r="H15" s="17"/>
      <c r="I15" s="17"/>
      <c r="J15" s="17"/>
    </row>
  </sheetData>
  <conditionalFormatting sqref="A3:A68">
    <cfRule type="colorScale" priority="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8">
    <cfRule type="colorScale" priority="3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4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5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dataValidations count="1">
    <dataValidation type="list" operator="equal" allowBlank="1" showErrorMessage="1" sqref="M3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zoomScale="110" zoomScaleNormal="110" workbookViewId="0">
      <pane ySplit="3" topLeftCell="A4" activePane="bottomLeft" state="frozen"/>
      <selection pane="bottomLeft" activeCell="C6" sqref="C6"/>
    </sheetView>
  </sheetViews>
  <sheetFormatPr defaultRowHeight="12.75"/>
  <cols>
    <col min="1" max="1" width="6.28515625" style="2"/>
    <col min="2" max="2" width="7.28515625"/>
    <col min="3" max="3" width="34.140625"/>
    <col min="4" max="4" width="10.7109375" style="2"/>
    <col min="5" max="5" width="10" style="2"/>
    <col min="6" max="6" width="10.5703125" style="2"/>
    <col min="7" max="1025" width="8.28515625"/>
  </cols>
  <sheetData>
    <row r="1" spans="1:7" ht="18.600000000000001" customHeight="1">
      <c r="A1" s="36" t="s">
        <v>24</v>
      </c>
      <c r="B1" s="36"/>
      <c r="C1" s="36"/>
      <c r="D1" s="36"/>
      <c r="E1" s="36"/>
      <c r="F1" s="36"/>
    </row>
    <row r="2" spans="1:7">
      <c r="A2" s="37" t="s">
        <v>25</v>
      </c>
      <c r="B2" s="37"/>
      <c r="C2" s="38" t="s">
        <v>26</v>
      </c>
      <c r="D2" s="38"/>
      <c r="E2" s="38"/>
      <c r="F2" s="38"/>
    </row>
    <row r="3" spans="1:7">
      <c r="A3" s="18" t="s">
        <v>27</v>
      </c>
      <c r="B3" s="18" t="s">
        <v>28</v>
      </c>
      <c r="C3" s="38"/>
      <c r="D3" s="19"/>
      <c r="E3" s="19"/>
      <c r="F3" s="19"/>
    </row>
    <row r="4" spans="1:7">
      <c r="A4" s="18"/>
      <c r="B4" s="18">
        <v>1</v>
      </c>
      <c r="C4" s="20" t="s">
        <v>29</v>
      </c>
      <c r="D4" s="19"/>
      <c r="E4" s="19"/>
      <c r="F4" s="19"/>
      <c r="G4" s="21"/>
    </row>
    <row r="5" spans="1:7">
      <c r="A5" s="18"/>
      <c r="B5" s="18">
        <v>2</v>
      </c>
      <c r="C5" s="20" t="s">
        <v>30</v>
      </c>
      <c r="D5" s="19"/>
      <c r="E5" s="19"/>
      <c r="F5" s="19"/>
      <c r="G5" s="21"/>
    </row>
    <row r="6" spans="1:7">
      <c r="A6" s="18"/>
      <c r="B6" s="18">
        <v>3</v>
      </c>
      <c r="C6" s="20" t="s">
        <v>31</v>
      </c>
      <c r="D6" s="19"/>
      <c r="E6" s="19"/>
      <c r="F6" s="19"/>
      <c r="G6" s="21"/>
    </row>
    <row r="7" spans="1:7">
      <c r="A7" s="18"/>
      <c r="B7" s="18">
        <v>4</v>
      </c>
      <c r="C7" s="20" t="s">
        <v>32</v>
      </c>
      <c r="D7" s="19"/>
      <c r="E7" s="19"/>
      <c r="F7" s="19"/>
      <c r="G7" s="21"/>
    </row>
    <row r="8" spans="1:7">
      <c r="A8" s="18"/>
      <c r="B8" s="18">
        <v>5</v>
      </c>
      <c r="C8" s="20" t="s">
        <v>33</v>
      </c>
      <c r="D8" s="19"/>
      <c r="E8" s="19"/>
      <c r="F8" s="19"/>
      <c r="G8" s="21"/>
    </row>
    <row r="9" spans="1:7">
      <c r="A9" s="18"/>
      <c r="B9" s="18">
        <v>6</v>
      </c>
      <c r="C9" s="20" t="s">
        <v>34</v>
      </c>
      <c r="D9" s="19"/>
      <c r="E9" s="19"/>
      <c r="F9" s="19"/>
      <c r="G9" s="21"/>
    </row>
    <row r="10" spans="1:7">
      <c r="A10" s="18"/>
      <c r="B10" s="18">
        <v>7</v>
      </c>
      <c r="C10" s="20" t="s">
        <v>35</v>
      </c>
      <c r="D10" s="19"/>
      <c r="E10" s="19"/>
      <c r="F10" s="19"/>
      <c r="G10" s="21"/>
    </row>
    <row r="11" spans="1:7">
      <c r="A11" s="18"/>
      <c r="B11" s="18">
        <v>8</v>
      </c>
      <c r="C11" s="20" t="s">
        <v>36</v>
      </c>
      <c r="D11" s="19"/>
      <c r="E11" s="19"/>
      <c r="F11" s="19"/>
      <c r="G11" s="21"/>
    </row>
    <row r="12" spans="1:7">
      <c r="A12" s="18"/>
      <c r="B12" s="18">
        <v>9</v>
      </c>
      <c r="C12" s="20" t="s">
        <v>37</v>
      </c>
      <c r="D12" s="19"/>
      <c r="E12" s="19"/>
      <c r="F12" s="19"/>
      <c r="G12" s="21"/>
    </row>
    <row r="13" spans="1:7">
      <c r="A13" s="18"/>
      <c r="B13" s="18">
        <v>10</v>
      </c>
      <c r="C13" s="34" t="s">
        <v>38</v>
      </c>
      <c r="D13" s="19"/>
      <c r="E13" s="19"/>
      <c r="F13" s="19"/>
      <c r="G13" s="21"/>
    </row>
    <row r="14" spans="1:7">
      <c r="A14" s="18"/>
      <c r="B14" s="18">
        <v>11</v>
      </c>
      <c r="C14" s="20" t="s">
        <v>39</v>
      </c>
      <c r="D14" s="19"/>
      <c r="E14" s="19"/>
      <c r="F14" s="19"/>
      <c r="G14" s="21"/>
    </row>
    <row r="15" spans="1:7">
      <c r="A15" s="18"/>
      <c r="B15" s="18">
        <v>12</v>
      </c>
      <c r="C15" s="20" t="s">
        <v>40</v>
      </c>
      <c r="D15" s="19"/>
      <c r="E15" s="19"/>
      <c r="F15" s="19"/>
      <c r="G15" s="21"/>
    </row>
    <row r="16" spans="1:7">
      <c r="A16" s="18"/>
      <c r="B16" s="18">
        <v>13</v>
      </c>
      <c r="C16" s="20" t="s">
        <v>41</v>
      </c>
      <c r="D16" s="19"/>
      <c r="E16" s="19"/>
      <c r="F16" s="19"/>
      <c r="G16" s="21"/>
    </row>
    <row r="17" spans="1:7">
      <c r="A17" s="18"/>
      <c r="B17" s="18">
        <v>14</v>
      </c>
      <c r="C17" s="20" t="s">
        <v>42</v>
      </c>
      <c r="D17" s="19"/>
      <c r="E17" s="19"/>
      <c r="F17" s="19"/>
      <c r="G17" s="21"/>
    </row>
    <row r="18" spans="1:7">
      <c r="A18" s="18"/>
      <c r="B18" s="18">
        <v>15</v>
      </c>
      <c r="C18" s="20" t="s">
        <v>43</v>
      </c>
      <c r="D18" s="19"/>
      <c r="E18" s="19"/>
      <c r="F18" s="19"/>
      <c r="G18" s="21"/>
    </row>
    <row r="19" spans="1:7">
      <c r="A19" s="18"/>
      <c r="B19" s="18">
        <v>16</v>
      </c>
      <c r="C19" s="20" t="s">
        <v>44</v>
      </c>
      <c r="D19" s="19"/>
      <c r="E19" s="19"/>
      <c r="F19" s="19"/>
      <c r="G19" s="21"/>
    </row>
  </sheetData>
  <mergeCells count="4">
    <mergeCell ref="A1:F1"/>
    <mergeCell ref="A2:B2"/>
    <mergeCell ref="C2:C3"/>
    <mergeCell ref="D2:F2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801"/>
  <sheetViews>
    <sheetView tabSelected="1" zoomScale="110" zoomScaleNormal="110" workbookViewId="0">
      <selection activeCell="H3" sqref="H3"/>
    </sheetView>
  </sheetViews>
  <sheetFormatPr defaultRowHeight="12.75"/>
  <cols>
    <col min="1" max="1" width="8.42578125" style="2"/>
    <col min="2" max="2" width="30.5703125"/>
    <col min="3" max="7" width="6.28515625"/>
    <col min="8" max="8" width="15.28515625" style="2"/>
    <col min="9" max="9" width="11.5703125" style="2"/>
    <col min="10" max="11" width="11.5703125"/>
    <col min="12" max="12" width="12.5703125"/>
    <col min="13" max="13" width="8.28515625"/>
    <col min="14" max="14" width="14.140625"/>
    <col min="15" max="1025" width="8.28515625"/>
  </cols>
  <sheetData>
    <row r="1" spans="1:14" ht="14.85" customHeight="1">
      <c r="A1" s="39" t="s">
        <v>45</v>
      </c>
      <c r="B1" s="40" t="s">
        <v>46</v>
      </c>
      <c r="C1" s="41" t="s">
        <v>47</v>
      </c>
      <c r="D1" s="41"/>
      <c r="E1" s="41"/>
      <c r="F1" s="41"/>
      <c r="G1" s="41"/>
      <c r="H1" s="39" t="s">
        <v>48</v>
      </c>
      <c r="I1" s="42" t="s">
        <v>49</v>
      </c>
      <c r="J1" s="42"/>
      <c r="K1" s="42"/>
      <c r="L1" s="42"/>
      <c r="M1" s="22" t="s">
        <v>50</v>
      </c>
      <c r="N1" s="23">
        <f ca="1">TODAY()</f>
        <v>42345</v>
      </c>
    </row>
    <row r="2" spans="1:14" s="26" customFormat="1" ht="35.25" customHeight="1">
      <c r="A2" s="39"/>
      <c r="B2" s="40"/>
      <c r="C2" s="24">
        <v>2013</v>
      </c>
      <c r="D2" s="24">
        <v>2014</v>
      </c>
      <c r="E2" s="24">
        <v>2015</v>
      </c>
      <c r="F2" s="24">
        <v>2016</v>
      </c>
      <c r="G2" s="24">
        <v>2017</v>
      </c>
      <c r="H2" s="39"/>
      <c r="I2" s="7" t="s">
        <v>51</v>
      </c>
      <c r="J2" s="25" t="s">
        <v>52</v>
      </c>
      <c r="K2" s="7" t="s">
        <v>53</v>
      </c>
      <c r="L2" s="7" t="s">
        <v>54</v>
      </c>
    </row>
    <row r="3" spans="1:14" s="29" customFormat="1">
      <c r="A3" s="26">
        <f>IF('База участков'!B4="","",'База участков'!B4)</f>
        <v>1</v>
      </c>
      <c r="B3" s="13" t="str">
        <f>IF(A3="","",VLOOKUP(A3,'База участков'!$B:$C,2,0))</f>
        <v>Бакинских Комиссаров 58 (1,2)</v>
      </c>
      <c r="C3" s="13">
        <f>SUMPRODUCT(('Ведение участков'!$C$2:$C$25=$B3)*(YEAR('Ведение участков'!$D$2:$D$25)=C$2))</f>
        <v>0</v>
      </c>
      <c r="D3" s="13">
        <f>SUMPRODUCT(('Ведение участков'!$C$2:$C$25=$B3)*(YEAR('Ведение участков'!$D$2:$D$25)=D$2))</f>
        <v>0</v>
      </c>
      <c r="E3" s="13">
        <f>SUMPRODUCT(('Ведение участков'!$C$2:$C$25=$B3)*(YEAR('Ведение участков'!$D$2:$D$25)=E$2))</f>
        <v>1</v>
      </c>
      <c r="F3" s="13">
        <f>SUMPRODUCT(('Ведение участков'!$C$2:$C$25=$B3)*(YEAR('Ведение участков'!$D$2:$D$25)=F$2))</f>
        <v>0</v>
      </c>
      <c r="G3" s="13">
        <f>SUMPRODUCT(('Ведение участков'!$C$2:$C$25=$B3)*(YEAR('Ведение участков'!$D$2:$D$25)=G$2))</f>
        <v>0</v>
      </c>
      <c r="H3" s="27">
        <f t="array" ref="H3">IFERROR(LARGE(IF(('Ведение участков'!$C$2:$C$25='Проработка участков'!$B3)*'Ведение участков'!$D$2:$D$25=0,"",('Ведение участков'!$C$2:$C$25='Проработка участков'!$B3)*'Ведение участков'!$D$2:$D$25),1),"")</f>
        <v>42009</v>
      </c>
      <c r="I3" s="28" t="str">
        <f t="array" ref="I3">IFERROR(IF(INDEX('Ведение участков'!$E$2:$E$25,IF(LARGE(('Ведение участков'!$C$2:$C$25='Проработка участков'!$B3)*ROW('Ведение участков'!$A$1:$A$24),1)=0,"",LARGE(('Ведение участков'!$C$2:$C$25='Проработка участков'!$B3)*ROW('Ведение участков'!$A$1:$A$24),1)),)=0,"на руках","в архиве"),"")</f>
        <v>в архиве</v>
      </c>
    </row>
    <row r="4" spans="1:14" s="29" customFormat="1">
      <c r="A4" s="26">
        <f>IF('База участков'!B5="","",'База участков'!B5)</f>
        <v>2</v>
      </c>
      <c r="B4" s="13" t="str">
        <f>IF(A4="","",VLOOKUP(A4,'База участков'!$B:$C,2,0))</f>
        <v>Бакинских Комиссаров 58 (3,4)</v>
      </c>
      <c r="C4" s="13">
        <f>SUMPRODUCT(('Ведение участков'!$C$2:$C$25=$B4)*(YEAR('Ведение участков'!$D$2:$D$25)=C$2))</f>
        <v>0</v>
      </c>
      <c r="D4" s="13">
        <f>SUMPRODUCT(('Ведение участков'!$C$2:$C$25=$B4)*(YEAR('Ведение участков'!$D$2:$D$25)=D$2))</f>
        <v>0</v>
      </c>
      <c r="E4" s="13">
        <f>SUMPRODUCT(('Ведение участков'!$C$2:$C$25=$B4)*(YEAR('Ведение участков'!$D$2:$D$25)=E$2))</f>
        <v>1</v>
      </c>
      <c r="F4" s="13">
        <f>SUMPRODUCT(('Ведение участков'!$C$2:$C$25=$B4)*(YEAR('Ведение участков'!$D$2:$D$25)=F$2))</f>
        <v>0</v>
      </c>
      <c r="G4" s="13">
        <f>SUMPRODUCT(('Ведение участков'!$C$2:$C$25=$B4)*(YEAR('Ведение участков'!$D$2:$D$25)=G$2))</f>
        <v>0</v>
      </c>
      <c r="H4" s="27">
        <f t="array" ref="H4">IFERROR(LARGE(IF(('Ведение участков'!$C$2:$C$25='Проработка участков'!$B4)*'Ведение участков'!$D$2:$D$25=0,"",('Ведение участков'!$C$2:$C$25='Проработка участков'!$B4)*'Ведение участков'!$D$2:$D$25),1),"")</f>
        <v>42005</v>
      </c>
      <c r="I4" s="28" t="str">
        <f t="array" ref="I4">IFERROR(IF(INDEX('Ведение участков'!$E$2:$E$25,IF(LARGE(('Ведение участков'!$C$2:$C$25='Проработка участков'!$B4)*ROW('Ведение участков'!$A$1:$A$24),1)=0,"",LARGE(('Ведение участков'!$C$2:$C$25='Проработка участков'!$B4)*ROW('Ведение участков'!$A$1:$A$24),1)),)=0,"на руках","в архиве"),"")</f>
        <v>в архиве</v>
      </c>
    </row>
    <row r="5" spans="1:14" s="29" customFormat="1">
      <c r="A5" s="26">
        <f>IF('База участков'!B6="","",'База участков'!B6)</f>
        <v>3</v>
      </c>
      <c r="B5" s="13" t="str">
        <f>IF(A5="","",VLOOKUP(A5,'База участков'!$B:$C,2,0))</f>
        <v>Бакинских Комиссаров 58 (5,6)</v>
      </c>
      <c r="C5" s="13">
        <f>SUMPRODUCT(('Ведение участков'!$C$2:$C$25=$B5)*(YEAR('Ведение участков'!$D$2:$D$25)=C$2))</f>
        <v>0</v>
      </c>
      <c r="D5" s="13">
        <f>SUMPRODUCT(('Ведение участков'!$C$2:$C$25=$B5)*(YEAR('Ведение участков'!$D$2:$D$25)=D$2))</f>
        <v>1</v>
      </c>
      <c r="E5" s="13">
        <f>SUMPRODUCT(('Ведение участков'!$C$2:$C$25=$B5)*(YEAR('Ведение участков'!$D$2:$D$25)=E$2))</f>
        <v>3</v>
      </c>
      <c r="F5" s="13">
        <f>SUMPRODUCT(('Ведение участков'!$C$2:$C$25=$B5)*(YEAR('Ведение участков'!$D$2:$D$25)=F$2))</f>
        <v>0</v>
      </c>
      <c r="G5" s="13">
        <f>SUMPRODUCT(('Ведение участков'!$C$2:$C$25=$B5)*(YEAR('Ведение участков'!$D$2:$D$25)=G$2))</f>
        <v>0</v>
      </c>
      <c r="H5" s="27">
        <f t="array" ref="H5">IFERROR(LARGE(IF(('Ведение участков'!$C$2:$C$25='Проработка участков'!$B5)*'Ведение участков'!$D$2:$D$25=0,"",('Ведение участков'!$C$2:$C$25='Проработка участков'!$B5)*'Ведение участков'!$D$2:$D$25),1),"")</f>
        <v>42268</v>
      </c>
      <c r="I5" s="28" t="str">
        <f t="array" ref="I5">IFERROR(IF(INDEX('Ведение участков'!$E$2:$E$25,IF(LARGE(('Ведение участков'!$C$2:$C$25='Проработка участков'!$B5)*ROW('Ведение участков'!$A$1:$A$24),1)=0,"",LARGE(('Ведение участков'!$C$2:$C$25='Проработка участков'!$B5)*ROW('Ведение участков'!$A$1:$A$24),1)),)=0,"на руках","в архиве"),"")</f>
        <v>в архиве</v>
      </c>
    </row>
    <row r="6" spans="1:14" s="29" customFormat="1">
      <c r="A6" s="26">
        <f>IF('База участков'!B7="","",'База участков'!B7)</f>
        <v>4</v>
      </c>
      <c r="B6" s="13" t="str">
        <f>IF(A6="","",VLOOKUP(A6,'База участков'!$B:$C,2,0))</f>
        <v>Бакинских Комиссаров 58 (7,8)</v>
      </c>
      <c r="C6" s="13">
        <f>SUMPRODUCT(('Ведение участков'!$C$2:$C$25=$B6)*(YEAR('Ведение участков'!$D$2:$D$25)=C$2))</f>
        <v>0</v>
      </c>
      <c r="D6" s="13">
        <f>SUMPRODUCT(('Ведение участков'!$C$2:$C$25=$B6)*(YEAR('Ведение участков'!$D$2:$D$25)=D$2))</f>
        <v>1</v>
      </c>
      <c r="E6" s="13">
        <f>SUMPRODUCT(('Ведение участков'!$C$2:$C$25=$B6)*(YEAR('Ведение участков'!$D$2:$D$25)=E$2))</f>
        <v>1</v>
      </c>
      <c r="F6" s="13">
        <f>SUMPRODUCT(('Ведение участков'!$C$2:$C$25=$B6)*(YEAR('Ведение участков'!$D$2:$D$25)=F$2))</f>
        <v>0</v>
      </c>
      <c r="G6" s="13">
        <f>SUMPRODUCT(('Ведение участков'!$C$2:$C$25=$B6)*(YEAR('Ведение участков'!$D$2:$D$25)=G$2))</f>
        <v>0</v>
      </c>
      <c r="H6" s="27">
        <f t="array" ref="H6">IFERROR(LARGE(IF(('Ведение участков'!$C$2:$C$25='Проработка участков'!$B6)*'Ведение участков'!$D$2:$D$25=0,"",('Ведение участков'!$C$2:$C$25='Проработка участков'!$B6)*'Ведение участков'!$D$2:$D$25),1),"")</f>
        <v>42005</v>
      </c>
      <c r="I6" s="28" t="str">
        <f t="array" ref="I6">IFERROR(IF(INDEX('Ведение участков'!$E$2:$E$25,IF(LARGE(('Ведение участков'!$C$2:$C$25='Проработка участков'!$B6)*ROW('Ведение участков'!$A$1:$A$24),1)=0,"",LARGE(('Ведение участков'!$C$2:$C$25='Проработка участков'!$B6)*ROW('Ведение участков'!$A$1:$A$24),1)),)=0,"на руках","в архиве"),"")</f>
        <v>в архиве</v>
      </c>
    </row>
    <row r="7" spans="1:14" s="29" customFormat="1">
      <c r="A7" s="26">
        <f>IF('База участков'!B8="","",'База участков'!B8)</f>
        <v>5</v>
      </c>
      <c r="B7" s="13" t="str">
        <f>IF(A7="","",VLOOKUP(A7,'База участков'!$B:$C,2,0))</f>
        <v>Бакинских Комиссаров 58 (9,10)</v>
      </c>
      <c r="C7" s="13">
        <f>SUMPRODUCT(('Ведение участков'!$C$2:$C$25=$B7)*(YEAR('Ведение участков'!$D$2:$D$25)=C$2))</f>
        <v>1</v>
      </c>
      <c r="D7" s="13">
        <f>SUMPRODUCT(('Ведение участков'!$C$2:$C$25=$B7)*(YEAR('Ведение участков'!$D$2:$D$25)=D$2))</f>
        <v>0</v>
      </c>
      <c r="E7" s="13">
        <f>SUMPRODUCT(('Ведение участков'!$C$2:$C$25=$B7)*(YEAR('Ведение участков'!$D$2:$D$25)=E$2))</f>
        <v>1</v>
      </c>
      <c r="F7" s="13">
        <f>SUMPRODUCT(('Ведение участков'!$C$2:$C$25=$B7)*(YEAR('Ведение участков'!$D$2:$D$25)=F$2))</f>
        <v>0</v>
      </c>
      <c r="G7" s="13">
        <f>SUMPRODUCT(('Ведение участков'!$C$2:$C$25=$B7)*(YEAR('Ведение участков'!$D$2:$D$25)=G$2))</f>
        <v>0</v>
      </c>
      <c r="H7" s="27">
        <f t="array" ref="H7">IFERROR(LARGE(IF(('Ведение участков'!$C$2:$C$25='Проработка участков'!$B7)*'Ведение участков'!$D$2:$D$25=0,"",('Ведение участков'!$C$2:$C$25='Проработка участков'!$B7)*'Ведение участков'!$D$2:$D$25),1),"")</f>
        <v>42173</v>
      </c>
      <c r="I7" s="28" t="str">
        <f t="array" ref="I7">IFERROR(IF(INDEX('Ведение участков'!$E$2:$E$25,IF(LARGE(('Ведение участков'!$C$2:$C$25='Проработка участков'!$B7)*ROW('Ведение участков'!$A$1:$A$24),1)=0,"",LARGE(('Ведение участков'!$C$2:$C$25='Проработка участков'!$B7)*ROW('Ведение участков'!$A$1:$A$24),1)),)=0,"на руках","в архиве"),"")</f>
        <v>на руках</v>
      </c>
    </row>
    <row r="8" spans="1:14" s="29" customFormat="1">
      <c r="A8" s="26">
        <f>IF('База участков'!B9="","",'База участков'!B9)</f>
        <v>6</v>
      </c>
      <c r="B8" s="13" t="str">
        <f>IF(A8="","",VLOOKUP(A8,'База участков'!$B:$C,2,0))</f>
        <v>Бакинских Комиссаров 58 (11,12)</v>
      </c>
      <c r="C8" s="13">
        <f>SUMPRODUCT(('Ведение участков'!$C$2:$C$25=$B8)*(YEAR('Ведение участков'!$D$2:$D$25)=C$2))</f>
        <v>0</v>
      </c>
      <c r="D8" s="13">
        <f>SUMPRODUCT(('Ведение участков'!$C$2:$C$25=$B8)*(YEAR('Ведение участков'!$D$2:$D$25)=D$2))</f>
        <v>0</v>
      </c>
      <c r="E8" s="13">
        <f>SUMPRODUCT(('Ведение участков'!$C$2:$C$25=$B8)*(YEAR('Ведение участков'!$D$2:$D$25)=E$2))</f>
        <v>2</v>
      </c>
      <c r="F8" s="13">
        <f>SUMPRODUCT(('Ведение участков'!$C$2:$C$25=$B8)*(YEAR('Ведение участков'!$D$2:$D$25)=F$2))</f>
        <v>0</v>
      </c>
      <c r="G8" s="13">
        <f>SUMPRODUCT(('Ведение участков'!$C$2:$C$25=$B8)*(YEAR('Ведение участков'!$D$2:$D$25)=G$2))</f>
        <v>0</v>
      </c>
      <c r="H8" s="27">
        <f t="array" ref="H8">IFERROR(LARGE(IF(('Ведение участков'!$C$2:$C$25='Проработка участков'!$B8)*'Ведение участков'!$D$2:$D$25=0,"",('Ведение участков'!$C$2:$C$25='Проработка участков'!$B8)*'Ведение участков'!$D$2:$D$25),1),"")</f>
        <v>42055</v>
      </c>
      <c r="I8" s="28" t="str">
        <f t="array" ref="I8">IFERROR(IF(INDEX('Ведение участков'!$E$2:$E$25,IF(LARGE(('Ведение участков'!$C$2:$C$25='Проработка участков'!$B8)*ROW('Ведение участков'!$A$1:$A$24),1)=0,"",LARGE(('Ведение участков'!$C$2:$C$25='Проработка участков'!$B8)*ROW('Ведение участков'!$A$1:$A$24),1)),)=0,"на руках","в архиве"),"")</f>
        <v>в архиве</v>
      </c>
    </row>
    <row r="9" spans="1:14" s="29" customFormat="1">
      <c r="A9" s="26">
        <f>IF('База участков'!B10="","",'База участков'!B10)</f>
        <v>7</v>
      </c>
      <c r="B9" s="13" t="str">
        <f>IF(A9="","",VLOOKUP(A9,'База участков'!$B:$C,2,0))</f>
        <v>Бакинских Комиссаров 60</v>
      </c>
      <c r="C9" s="13">
        <f>SUMPRODUCT(('Ведение участков'!$C$2:$C$25=$B9)*(YEAR('Ведение участков'!$D$2:$D$25)=C$2))</f>
        <v>0</v>
      </c>
      <c r="D9" s="13">
        <f>SUMPRODUCT(('Ведение участков'!$C$2:$C$25=$B9)*(YEAR('Ведение участков'!$D$2:$D$25)=D$2))</f>
        <v>1</v>
      </c>
      <c r="E9" s="13">
        <f>SUMPRODUCT(('Ведение участков'!$C$2:$C$25=$B9)*(YEAR('Ведение участков'!$D$2:$D$25)=E$2))</f>
        <v>1</v>
      </c>
      <c r="F9" s="13">
        <f>SUMPRODUCT(('Ведение участков'!$C$2:$C$25=$B9)*(YEAR('Ведение участков'!$D$2:$D$25)=F$2))</f>
        <v>0</v>
      </c>
      <c r="G9" s="13">
        <f>SUMPRODUCT(('Ведение участков'!$C$2:$C$25=$B9)*(YEAR('Ведение участков'!$D$2:$D$25)=G$2))</f>
        <v>0</v>
      </c>
      <c r="H9" s="27">
        <f t="array" ref="H9">IFERROR(LARGE(IF(('Ведение участков'!$C$2:$C$25='Проработка участков'!$B9)*'Ведение участков'!$D$2:$D$25=0,"",('Ведение участков'!$C$2:$C$25='Проработка участков'!$B9)*'Ведение участков'!$D$2:$D$25),1),"")</f>
        <v>42005</v>
      </c>
      <c r="I9" s="28" t="str">
        <f t="array" ref="I9">IFERROR(IF(INDEX('Ведение участков'!$E$2:$E$25,IF(LARGE(('Ведение участков'!$C$2:$C$25='Проработка участков'!$B9)*ROW('Ведение участков'!$A$1:$A$24),1)=0,"",LARGE(('Ведение участков'!$C$2:$C$25='Проработка участков'!$B9)*ROW('Ведение участков'!$A$1:$A$24),1)),)=0,"на руках","в архиве"),"")</f>
        <v>в архиве</v>
      </c>
    </row>
    <row r="10" spans="1:14" s="29" customFormat="1" ht="15">
      <c r="A10" s="26">
        <f>IF('База участков'!B11="","",'База участков'!B11)</f>
        <v>8</v>
      </c>
      <c r="B10" s="13" t="str">
        <f>IF(A10="","",VLOOKUP(A10,'База участков'!$B:$C,2,0))</f>
        <v>Бакинских Комиссаров 62 (1,2)</v>
      </c>
      <c r="C10" s="13">
        <f>SUMPRODUCT(('Ведение участков'!$C$2:$C$25=$B10)*(YEAR('Ведение участков'!$D$2:$D$25)=C$2))</f>
        <v>0</v>
      </c>
      <c r="D10" s="13">
        <f>SUMPRODUCT(('Ведение участков'!$C$2:$C$25=$B10)*(YEAR('Ведение участков'!$D$2:$D$25)=D$2))</f>
        <v>1</v>
      </c>
      <c r="E10" s="13">
        <f>SUMPRODUCT(('Ведение участков'!$C$2:$C$25=$B10)*(YEAR('Ведение участков'!$D$2:$D$25)=E$2))</f>
        <v>1</v>
      </c>
      <c r="F10" s="13">
        <f>SUMPRODUCT(('Ведение участков'!$C$2:$C$25=$B10)*(YEAR('Ведение участков'!$D$2:$D$25)=F$2))</f>
        <v>0</v>
      </c>
      <c r="G10" s="13">
        <f>SUMPRODUCT(('Ведение участков'!$C$2:$C$25=$B10)*(YEAR('Ведение участков'!$D$2:$D$25)=G$2))</f>
        <v>0</v>
      </c>
      <c r="H10" s="27">
        <f t="array" ref="H10">IFERROR(LARGE(IF(('Ведение участков'!$C$2:$C$25='Проработка участков'!$B10)*'Ведение участков'!$D$2:$D$25=0,"",('Ведение участков'!$C$2:$C$25='Проработка участков'!$B10)*'Ведение участков'!$D$2:$D$25),1),"")</f>
        <v>42005</v>
      </c>
      <c r="I10" s="28" t="str">
        <f t="array" ref="I10">IFERROR(IF(INDEX('Ведение участков'!$E$2:$E$25,IF(LARGE(('Ведение участков'!$C$2:$C$25='Проработка участков'!$B10)*ROW('Ведение участков'!$A$1:$A$24),1)=0,"",LARGE(('Ведение участков'!$C$2:$C$25='Проработка участков'!$B10)*ROW('Ведение участков'!$A$1:$A$24),1)),)=0,"на руках","в архиве"),"")</f>
        <v>в архиве</v>
      </c>
      <c r="K10" s="30"/>
    </row>
    <row r="11" spans="1:14">
      <c r="A11" s="26">
        <f>IF('База участков'!B12="","",'База участков'!B12)</f>
        <v>9</v>
      </c>
      <c r="B11" s="13" t="str">
        <f>IF(A11="","",VLOOKUP(A11,'База участков'!$B:$C,2,0))</f>
        <v>Бакинских Комиссаров 62 (3,4)</v>
      </c>
      <c r="C11" s="13">
        <f>SUMPRODUCT(('Ведение участков'!$C$2:$C$25=$B11)*(YEAR('Ведение участков'!$D$2:$D$25)=C$2))</f>
        <v>0</v>
      </c>
      <c r="D11" s="13">
        <f>SUMPRODUCT(('Ведение участков'!$C$2:$C$25=$B11)*(YEAR('Ведение участков'!$D$2:$D$25)=D$2))</f>
        <v>1</v>
      </c>
      <c r="E11" s="13">
        <f>SUMPRODUCT(('Ведение участков'!$C$2:$C$25=$B11)*(YEAR('Ведение участков'!$D$2:$D$25)=E$2))</f>
        <v>1</v>
      </c>
      <c r="F11" s="13">
        <f>SUMPRODUCT(('Ведение участков'!$C$2:$C$25=$B11)*(YEAR('Ведение участков'!$D$2:$D$25)=F$2))</f>
        <v>0</v>
      </c>
      <c r="G11" s="13">
        <f>SUMPRODUCT(('Ведение участков'!$C$2:$C$25=$B11)*(YEAR('Ведение участков'!$D$2:$D$25)=G$2))</f>
        <v>0</v>
      </c>
      <c r="H11" s="27">
        <f t="array" ref="H11">IFERROR(LARGE(IF(('Ведение участков'!$C$2:$C$25='Проработка участков'!$B11)*'Ведение участков'!$D$2:$D$25=0,"",('Ведение участков'!$C$2:$C$25='Проработка участков'!$B11)*'Ведение участков'!$D$2:$D$25),1),"")</f>
        <v>42005</v>
      </c>
      <c r="I11" s="28" t="str">
        <f t="array" ref="I11">IFERROR(IF(INDEX('Ведение участков'!$E$2:$E$25,IF(LARGE(('Ведение участков'!$C$2:$C$25='Проработка участков'!$B11)*ROW('Ведение участков'!$A$1:$A$24),1)=0,"",LARGE(('Ведение участков'!$C$2:$C$25='Проработка участков'!$B11)*ROW('Ведение участков'!$A$1:$A$24),1)),)=0,"на руках","в архиве"),"")</f>
        <v>в архиве</v>
      </c>
      <c r="J11" s="29"/>
    </row>
    <row r="12" spans="1:14">
      <c r="A12" s="26">
        <f>IF('База участков'!B13="","",'База участков'!B13)</f>
        <v>10</v>
      </c>
      <c r="B12" s="13" t="str">
        <f>IF(A12="","",VLOOKUP(A12,'База участков'!$B:$C,2,0))</f>
        <v>Бакинских Комиссаров 62 (5,6)</v>
      </c>
      <c r="C12" s="13">
        <f>SUMPRODUCT(('Ведение участков'!$C$2:$C$25=$B12)*(YEAR('Ведение участков'!$D$2:$D$25)=C$2))</f>
        <v>0</v>
      </c>
      <c r="D12" s="13">
        <f>SUMPRODUCT(('Ведение участков'!$C$2:$C$25=$B12)*(YEAR('Ведение участков'!$D$2:$D$25)=D$2))</f>
        <v>0</v>
      </c>
      <c r="E12" s="13">
        <f>SUMPRODUCT(('Ведение участков'!$C$2:$C$25=$B12)*(YEAR('Ведение участков'!$D$2:$D$25)=E$2))</f>
        <v>0</v>
      </c>
      <c r="F12" s="13">
        <f>SUMPRODUCT(('Ведение участков'!$C$2:$C$25=$B12)*(YEAR('Ведение участков'!$D$2:$D$25)=F$2))</f>
        <v>0</v>
      </c>
      <c r="G12" s="13">
        <f>SUMPRODUCT(('Ведение участков'!$C$2:$C$25=$B12)*(YEAR('Ведение участков'!$D$2:$D$25)=G$2))</f>
        <v>0</v>
      </c>
      <c r="H12" s="27" t="str">
        <f t="array" ref="H12">IFERROR(LARGE(IF(('Ведение участков'!$C$2:$C$25='Проработка участков'!$B12)*'Ведение участков'!$D$2:$D$25=0,"",('Ведение участков'!$C$2:$C$25='Проработка участков'!$B12)*'Ведение участков'!$D$2:$D$25),1),"")</f>
        <v/>
      </c>
      <c r="I12" s="28" t="str">
        <f t="array" ref="I12">IFERROR(IF(INDEX('Ведение участков'!$E$2:$E$25,IF(LARGE(('Ведение участков'!$C$2:$C$25='Проработка участков'!$B12)*ROW('Ведение участков'!$A$1:$A$24),1)=0,"",LARGE(('Ведение участков'!$C$2:$C$25='Проработка участков'!$B12)*ROW('Ведение участков'!$A$1:$A$24),1)),)=0,"на руках","в архиве"),"")</f>
        <v/>
      </c>
      <c r="J12" s="29"/>
    </row>
    <row r="13" spans="1:14">
      <c r="A13" s="26">
        <f>IF('База участков'!B14="","",'База участков'!B14)</f>
        <v>11</v>
      </c>
      <c r="B13" s="13" t="str">
        <f>IF(A13="","",VLOOKUP(A13,'База участков'!$B:$C,2,0))</f>
        <v>Бакинских Комиссаров 64 (1,2)</v>
      </c>
      <c r="C13" s="13">
        <f>SUMPRODUCT(('Ведение участков'!$C$2:$C$25=$B13)*(YEAR('Ведение участков'!$D$2:$D$25)=C$2))</f>
        <v>0</v>
      </c>
      <c r="D13" s="13">
        <f>SUMPRODUCT(('Ведение участков'!$C$2:$C$25=$B13)*(YEAR('Ведение участков'!$D$2:$D$25)=D$2))</f>
        <v>1</v>
      </c>
      <c r="E13" s="13">
        <f>SUMPRODUCT(('Ведение участков'!$C$2:$C$25=$B13)*(YEAR('Ведение участков'!$D$2:$D$25)=E$2))</f>
        <v>0</v>
      </c>
      <c r="F13" s="13">
        <f>SUMPRODUCT(('Ведение участков'!$C$2:$C$25=$B13)*(YEAR('Ведение участков'!$D$2:$D$25)=F$2))</f>
        <v>0</v>
      </c>
      <c r="G13" s="13">
        <f>SUMPRODUCT(('Ведение участков'!$C$2:$C$25=$B13)*(YEAR('Ведение участков'!$D$2:$D$25)=G$2))</f>
        <v>0</v>
      </c>
      <c r="H13" s="27">
        <f t="array" ref="H13">IFERROR(LARGE(IF(('Ведение участков'!$C$2:$C$25='Проработка участков'!$B13)*'Ведение участков'!$D$2:$D$25=0,"",('Ведение участков'!$C$2:$C$25='Проработка участков'!$B13)*'Ведение участков'!$D$2:$D$25),1),"")</f>
        <v>41845</v>
      </c>
      <c r="I13" s="28" t="str">
        <f t="array" ref="I13">IFERROR(IF(INDEX('Ведение участков'!$E$2:$E$25,IF(LARGE(('Ведение участков'!$C$2:$C$25='Проработка участков'!$B13)*ROW('Ведение участков'!$A$1:$A$24),1)=0,"",LARGE(('Ведение участков'!$C$2:$C$25='Проработка участков'!$B13)*ROW('Ведение участков'!$A$1:$A$24),1)),)=0,"на руках","в архиве"),"")</f>
        <v>в архиве</v>
      </c>
      <c r="J13" s="29"/>
    </row>
    <row r="14" spans="1:14">
      <c r="A14" s="26">
        <f>IF('База участков'!B15="","",'База участков'!B15)</f>
        <v>12</v>
      </c>
      <c r="B14" s="13" t="str">
        <f>IF(A14="","",VLOOKUP(A14,'База участков'!$B:$C,2,0))</f>
        <v>Бакинских Комиссаров 64 (3,4,5,6)</v>
      </c>
      <c r="C14" s="13">
        <f>SUMPRODUCT(('Ведение участков'!$C$2:$C$25=$B14)*(YEAR('Ведение участков'!$D$2:$D$25)=C$2))</f>
        <v>0</v>
      </c>
      <c r="D14" s="13">
        <f>SUMPRODUCT(('Ведение участков'!$C$2:$C$25=$B14)*(YEAR('Ведение участков'!$D$2:$D$25)=D$2))</f>
        <v>0</v>
      </c>
      <c r="E14" s="13">
        <f>SUMPRODUCT(('Ведение участков'!$C$2:$C$25=$B14)*(YEAR('Ведение участков'!$D$2:$D$25)=E$2))</f>
        <v>2</v>
      </c>
      <c r="F14" s="13">
        <f>SUMPRODUCT(('Ведение участков'!$C$2:$C$25=$B14)*(YEAR('Ведение участков'!$D$2:$D$25)=F$2))</f>
        <v>0</v>
      </c>
      <c r="G14" s="13">
        <f>SUMPRODUCT(('Ведение участков'!$C$2:$C$25=$B14)*(YEAR('Ведение участков'!$D$2:$D$25)=G$2))</f>
        <v>0</v>
      </c>
      <c r="H14" s="27">
        <f t="array" ref="H14">IFERROR(LARGE(IF(('Ведение участков'!$C$2:$C$25='Проработка участков'!$B14)*'Ведение участков'!$D$2:$D$25=0,"",('Ведение участков'!$C$2:$C$25='Проработка участков'!$B14)*'Ведение участков'!$D$2:$D$25),1),"")</f>
        <v>42217</v>
      </c>
      <c r="I14" s="28" t="str">
        <f t="array" ref="I14">IFERROR(IF(INDEX('Ведение участков'!$E$2:$E$25,IF(LARGE(('Ведение участков'!$C$2:$C$25='Проработка участков'!$B14)*ROW('Ведение участков'!$A$1:$A$24),1)=0,"",LARGE(('Ведение участков'!$C$2:$C$25='Проработка участков'!$B14)*ROW('Ведение участков'!$A$1:$A$24),1)),)=0,"на руках","в архиве"),"")</f>
        <v>в архиве</v>
      </c>
      <c r="J14" s="29"/>
    </row>
    <row r="15" spans="1:14">
      <c r="A15" s="26">
        <f>IF('База участков'!B16="","",'База участков'!B16)</f>
        <v>13</v>
      </c>
      <c r="B15" s="13" t="str">
        <f>IF(A15="","",VLOOKUP(A15,'База участков'!$B:$C,2,0))</f>
        <v>Бакинских комиссаров 95 (1,2)</v>
      </c>
      <c r="C15" s="13">
        <f>SUMPRODUCT(('Ведение участков'!$C$2:$C$25=$B15)*(YEAR('Ведение участков'!$D$2:$D$25)=C$2))</f>
        <v>0</v>
      </c>
      <c r="D15" s="13">
        <f>SUMPRODUCT(('Ведение участков'!$C$2:$C$25=$B15)*(YEAR('Ведение участков'!$D$2:$D$25)=D$2))</f>
        <v>0</v>
      </c>
      <c r="E15" s="13">
        <f>SUMPRODUCT(('Ведение участков'!$C$2:$C$25=$B15)*(YEAR('Ведение участков'!$D$2:$D$25)=E$2))</f>
        <v>0</v>
      </c>
      <c r="F15" s="13">
        <f>SUMPRODUCT(('Ведение участков'!$C$2:$C$25=$B15)*(YEAR('Ведение участков'!$D$2:$D$25)=F$2))</f>
        <v>0</v>
      </c>
      <c r="G15" s="13">
        <f>SUMPRODUCT(('Ведение участков'!$C$2:$C$25=$B15)*(YEAR('Ведение участков'!$D$2:$D$25)=G$2))</f>
        <v>0</v>
      </c>
      <c r="H15" s="27" t="str">
        <f t="array" ref="H15">IFERROR(LARGE(IF(('Ведение участков'!$C$2:$C$25='Проработка участков'!$B15)*'Ведение участков'!$D$2:$D$25=0,"",('Ведение участков'!$C$2:$C$25='Проработка участков'!$B15)*'Ведение участков'!$D$2:$D$25),1),"")</f>
        <v/>
      </c>
      <c r="I15" s="28" t="str">
        <f t="array" ref="I15">IFERROR(IF(INDEX('Ведение участков'!$E$2:$E$25,IF(LARGE(('Ведение участков'!$C$2:$C$25='Проработка участков'!$B15)*ROW('Ведение участков'!$A$1:$A$24),1)=0,"",LARGE(('Ведение участков'!$C$2:$C$25='Проработка участков'!$B15)*ROW('Ведение участков'!$A$1:$A$24),1)),)=0,"на руках","в архиве"),"")</f>
        <v/>
      </c>
      <c r="J15" s="29"/>
    </row>
    <row r="16" spans="1:14">
      <c r="A16" s="26">
        <f>IF('База участков'!B17="","",'База участков'!B17)</f>
        <v>14</v>
      </c>
      <c r="B16" s="13" t="str">
        <f>IF(A16="","",VLOOKUP(A16,'База участков'!$B:$C,2,0))</f>
        <v>Бакинских комиссаров 95 (3,4)</v>
      </c>
      <c r="C16" s="13">
        <f>SUMPRODUCT(('Ведение участков'!$C$2:$C$25=$B16)*(YEAR('Ведение участков'!$D$2:$D$25)=C$2))</f>
        <v>0</v>
      </c>
      <c r="D16" s="13">
        <f>SUMPRODUCT(('Ведение участков'!$C$2:$C$25=$B16)*(YEAR('Ведение участков'!$D$2:$D$25)=D$2))</f>
        <v>0</v>
      </c>
      <c r="E16" s="13">
        <f>SUMPRODUCT(('Ведение участков'!$C$2:$C$25=$B16)*(YEAR('Ведение участков'!$D$2:$D$25)=E$2))</f>
        <v>1</v>
      </c>
      <c r="F16" s="13">
        <f>SUMPRODUCT(('Ведение участков'!$C$2:$C$25=$B16)*(YEAR('Ведение участков'!$D$2:$D$25)=F$2))</f>
        <v>0</v>
      </c>
      <c r="G16" s="13">
        <f>SUMPRODUCT(('Ведение участков'!$C$2:$C$25=$B16)*(YEAR('Ведение участков'!$D$2:$D$25)=G$2))</f>
        <v>0</v>
      </c>
      <c r="H16" s="27">
        <f t="array" ref="H16">IFERROR(LARGE(IF(('Ведение участков'!$C$2:$C$25='Проработка участков'!$B16)*'Ведение участков'!$D$2:$D$25=0,"",('Ведение участков'!$C$2:$C$25='Проработка участков'!$B16)*'Ведение участков'!$D$2:$D$25),1),"")</f>
        <v>42281</v>
      </c>
      <c r="I16" s="28" t="str">
        <f t="array" ref="I16">IFERROR(IF(INDEX('Ведение участков'!$E$2:$E$25,IF(LARGE(('Ведение участков'!$C$2:$C$25='Проработка участков'!$B16)*ROW('Ведение участков'!$A$1:$A$24),1)=0,"",LARGE(('Ведение участков'!$C$2:$C$25='Проработка участков'!$B16)*ROW('Ведение участков'!$A$1:$A$24),1)),)=0,"на руках","в архиве"),"")</f>
        <v>на руках</v>
      </c>
      <c r="J16" s="29"/>
    </row>
    <row r="17" spans="1:10">
      <c r="A17" s="26">
        <f>IF('База участков'!B18="","",'База участков'!B18)</f>
        <v>15</v>
      </c>
      <c r="B17" s="13" t="str">
        <f>IF(A17="","",VLOOKUP(A17,'База участков'!$B:$C,2,0))</f>
        <v>Бакинских комиссаров 95 (5,6,7)</v>
      </c>
      <c r="C17" s="13">
        <f>SUMPRODUCT(('Ведение участков'!$C$2:$C$25=$B17)*(YEAR('Ведение участков'!$D$2:$D$25)=C$2))</f>
        <v>0</v>
      </c>
      <c r="D17" s="13">
        <f>SUMPRODUCT(('Ведение участков'!$C$2:$C$25=$B17)*(YEAR('Ведение участков'!$D$2:$D$25)=D$2))</f>
        <v>0</v>
      </c>
      <c r="E17" s="13">
        <f>SUMPRODUCT(('Ведение участков'!$C$2:$C$25=$B17)*(YEAR('Ведение участков'!$D$2:$D$25)=E$2))</f>
        <v>0</v>
      </c>
      <c r="F17" s="13">
        <f>SUMPRODUCT(('Ведение участков'!$C$2:$C$25=$B17)*(YEAR('Ведение участков'!$D$2:$D$25)=F$2))</f>
        <v>0</v>
      </c>
      <c r="G17" s="13">
        <f>SUMPRODUCT(('Ведение участков'!$C$2:$C$25=$B17)*(YEAR('Ведение участков'!$D$2:$D$25)=G$2))</f>
        <v>0</v>
      </c>
      <c r="H17" s="27" t="str">
        <f t="array" ref="H17">IFERROR(LARGE(IF(('Ведение участков'!$C$2:$C$25='Проработка участков'!$B17)*'Ведение участков'!$D$2:$D$25=0,"",('Ведение участков'!$C$2:$C$25='Проработка участков'!$B17)*'Ведение участков'!$D$2:$D$25),1),"")</f>
        <v/>
      </c>
      <c r="I17" s="28" t="str">
        <f t="array" ref="I17">IFERROR(IF(INDEX('Ведение участков'!$E$2:$E$25,IF(LARGE(('Ведение участков'!$C$2:$C$25='Проработка участков'!$B17)*ROW('Ведение участков'!$A$1:$A$24),1)=0,"",LARGE(('Ведение участков'!$C$2:$C$25='Проработка участков'!$B17)*ROW('Ведение участков'!$A$1:$A$24),1)),)=0,"на руках","в архиве"),"")</f>
        <v/>
      </c>
      <c r="J17" s="29"/>
    </row>
    <row r="18" spans="1:10">
      <c r="A18" s="26">
        <f>IF('База участков'!B19="","",'База участков'!B19)</f>
        <v>16</v>
      </c>
      <c r="B18" s="13" t="str">
        <f>IF(A18="","",VLOOKUP(A18,'База участков'!$B:$C,2,0))</f>
        <v>Бакинских комиссаров 97</v>
      </c>
      <c r="C18" s="13">
        <f>SUMPRODUCT(('Ведение участков'!$C$2:$C$25=$B18)*(YEAR('Ведение участков'!$D$2:$D$25)=C$2))</f>
        <v>0</v>
      </c>
      <c r="D18" s="13">
        <f>SUMPRODUCT(('Ведение участков'!$C$2:$C$25=$B18)*(YEAR('Ведение участков'!$D$2:$D$25)=D$2))</f>
        <v>1</v>
      </c>
      <c r="E18" s="13">
        <f>SUMPRODUCT(('Ведение участков'!$C$2:$C$25=$B18)*(YEAR('Ведение участков'!$D$2:$D$25)=E$2))</f>
        <v>1</v>
      </c>
      <c r="F18" s="13">
        <f>SUMPRODUCT(('Ведение участков'!$C$2:$C$25=$B18)*(YEAR('Ведение участков'!$D$2:$D$25)=F$2))</f>
        <v>0</v>
      </c>
      <c r="G18" s="13">
        <f>SUMPRODUCT(('Ведение участков'!$C$2:$C$25=$B18)*(YEAR('Ведение участков'!$D$2:$D$25)=G$2))</f>
        <v>0</v>
      </c>
      <c r="H18" s="27">
        <f t="array" ref="H18">IFERROR(LARGE(IF(('Ведение участков'!$C$2:$C$25='Проработка участков'!$B18)*'Ведение участков'!$D$2:$D$25=0,"",('Ведение участков'!$C$2:$C$25='Проработка участков'!$B18)*'Ведение участков'!$D$2:$D$25),1),"")</f>
        <v>42268</v>
      </c>
      <c r="I18" s="28" t="str">
        <f t="array" ref="I18">IFERROR(IF(INDEX('Ведение участков'!$E$2:$E$25,IF(LARGE(('Ведение участков'!$C$2:$C$25='Проработка участков'!$B18)*ROW('Ведение участков'!$A$1:$A$24),1)=0,"",LARGE(('Ведение участков'!$C$2:$C$25='Проработка участков'!$B18)*ROW('Ведение участков'!$A$1:$A$24),1)),)=0,"на руках","в архиве"),"")</f>
        <v>в архиве</v>
      </c>
      <c r="J18" s="29"/>
    </row>
    <row r="19" spans="1:10">
      <c r="A19" s="26" t="str">
        <f>IF('База участков'!B20="","",'База участков'!B20)</f>
        <v/>
      </c>
      <c r="B19" s="16" t="str">
        <f>IF(A19="","",VLOOKUP(A19,'База участков'!$B:$C,2,0))</f>
        <v/>
      </c>
      <c r="C19" s="16"/>
      <c r="H19" s="31"/>
      <c r="I19"/>
    </row>
    <row r="20" spans="1:10">
      <c r="A20" s="26" t="str">
        <f>IF('База участков'!B21="","",'База участков'!B21)</f>
        <v/>
      </c>
      <c r="B20" s="16" t="str">
        <f>IF(A20="","",VLOOKUP(A20,'База участков'!$B:$C,2,0))</f>
        <v/>
      </c>
      <c r="C20" s="16"/>
      <c r="H20" s="31"/>
      <c r="I20"/>
    </row>
    <row r="21" spans="1:10">
      <c r="A21" s="26" t="str">
        <f>IF('База участков'!B22="","",'База участков'!B22)</f>
        <v/>
      </c>
      <c r="B21" s="16" t="str">
        <f>IF(A21="","",VLOOKUP(A21,'База участков'!$B:$C,2,0))</f>
        <v/>
      </c>
      <c r="C21" s="16"/>
      <c r="H21" s="31"/>
      <c r="I21"/>
    </row>
    <row r="22" spans="1:10">
      <c r="A22" s="26" t="str">
        <f>IF('База участков'!B23="","",'База участков'!B23)</f>
        <v/>
      </c>
      <c r="B22" s="16" t="str">
        <f>IF(A22="","",VLOOKUP(A22,'База участков'!$B:$C,2,0))</f>
        <v/>
      </c>
      <c r="C22" s="16"/>
      <c r="H22" s="31"/>
      <c r="I22" s="26" t="s">
        <v>55</v>
      </c>
    </row>
    <row r="23" spans="1:10">
      <c r="A23" s="26" t="str">
        <f>IF('База участков'!B24="","",'База участков'!B24)</f>
        <v/>
      </c>
      <c r="B23" s="16" t="str">
        <f>IF(A23="","",VLOOKUP(A23,'База участков'!$B:$C,2,0))</f>
        <v/>
      </c>
      <c r="C23" s="16"/>
      <c r="H23" s="31"/>
      <c r="I23" s="26" t="s">
        <v>56</v>
      </c>
    </row>
    <row r="24" spans="1:10">
      <c r="A24" s="26" t="str">
        <f>IF('База участков'!B25="","",'База участков'!B25)</f>
        <v/>
      </c>
      <c r="B24" s="16" t="str">
        <f>IF(A24="","",VLOOKUP(A24,'База участков'!$B:$C,2,0))</f>
        <v/>
      </c>
      <c r="C24" s="16"/>
      <c r="H24"/>
      <c r="I24" s="26" t="s">
        <v>57</v>
      </c>
    </row>
    <row r="25" spans="1:10">
      <c r="A25" s="26" t="str">
        <f>IF('База участков'!B26="","",'База участков'!B26)</f>
        <v/>
      </c>
      <c r="B25" s="16" t="str">
        <f>IF(A25="","",VLOOKUP(A25,'База участков'!$B:$C,2,0))</f>
        <v/>
      </c>
      <c r="C25" s="16"/>
      <c r="H25"/>
      <c r="I25" s="32" t="s">
        <v>58</v>
      </c>
    </row>
    <row r="26" spans="1:10">
      <c r="A26" s="26" t="str">
        <f>IF('База участков'!B27="","",'База участков'!B27)</f>
        <v/>
      </c>
      <c r="B26" s="16" t="str">
        <f>IF(A26="","",VLOOKUP(A26,'База участков'!$B:$C,2,0))</f>
        <v/>
      </c>
      <c r="C26" s="16"/>
      <c r="H26"/>
      <c r="I26" s="32" t="s">
        <v>7</v>
      </c>
    </row>
    <row r="27" spans="1:10">
      <c r="A27" s="26" t="str">
        <f>IF('База участков'!B28="","",'База участков'!B28)</f>
        <v/>
      </c>
      <c r="B27" s="16" t="str">
        <f>IF(A27="","",VLOOKUP(A27,'База участков'!$B:$C,2,0))</f>
        <v/>
      </c>
      <c r="C27" s="16"/>
      <c r="H27"/>
      <c r="I27" s="26" t="s">
        <v>59</v>
      </c>
    </row>
    <row r="28" spans="1:10">
      <c r="A28" s="26" t="str">
        <f>IF('База участков'!B29="","",'База участков'!B29)</f>
        <v/>
      </c>
      <c r="B28" s="16" t="str">
        <f>IF(A28="","",VLOOKUP(A28,'База участков'!$B:$C,2,0))</f>
        <v/>
      </c>
      <c r="C28" s="16"/>
      <c r="H28" s="33"/>
      <c r="I28" s="32" t="s">
        <v>60</v>
      </c>
      <c r="J28" s="17"/>
    </row>
    <row r="29" spans="1:10">
      <c r="A29" s="26" t="str">
        <f>IF('База участков'!B30="","",'База участков'!B30)</f>
        <v/>
      </c>
      <c r="B29" s="16" t="str">
        <f>IF(A29="","",VLOOKUP(A29,'База участков'!$B:$C,2,0))</f>
        <v/>
      </c>
      <c r="C29" s="16"/>
    </row>
    <row r="30" spans="1:10">
      <c r="A30" s="26" t="str">
        <f>IF('База участков'!B31="","",'База участков'!B31)</f>
        <v/>
      </c>
      <c r="B30" s="16" t="str">
        <f>IF(A30="","",VLOOKUP(A30,'База участков'!$B:$C,2,0))</f>
        <v/>
      </c>
      <c r="C30" s="16"/>
    </row>
    <row r="31" spans="1:10">
      <c r="A31" s="26" t="str">
        <f>IF('База участков'!B32="","",'База участков'!B32)</f>
        <v/>
      </c>
      <c r="B31" s="16" t="str">
        <f>IF(A31="","",VLOOKUP(A31,'База участков'!$B:$C,2,0))</f>
        <v/>
      </c>
      <c r="C31" s="16"/>
    </row>
    <row r="32" spans="1:10">
      <c r="A32" s="26" t="str">
        <f>IF('База участков'!B33="","",'База участков'!B33)</f>
        <v/>
      </c>
      <c r="B32" s="16" t="str">
        <f>IF(A32="","",VLOOKUP(A32,'База участков'!$B:$C,2,0))</f>
        <v/>
      </c>
      <c r="C32" s="16"/>
    </row>
    <row r="33" spans="1:3">
      <c r="A33" s="26" t="str">
        <f>IF('База участков'!B34="","",'База участков'!B34)</f>
        <v/>
      </c>
      <c r="B33" s="16" t="str">
        <f>IF(A33="","",VLOOKUP(A33,'База участков'!$B:$C,2,0))</f>
        <v/>
      </c>
      <c r="C33" s="16"/>
    </row>
    <row r="34" spans="1:3">
      <c r="A34" s="26" t="str">
        <f>IF('База участков'!B35="","",'База участков'!B35)</f>
        <v/>
      </c>
      <c r="B34" s="16" t="str">
        <f>IF(A34="","",VLOOKUP(A34,'База участков'!$B:$C,2,0))</f>
        <v/>
      </c>
      <c r="C34" s="16"/>
    </row>
    <row r="35" spans="1:3">
      <c r="A35" s="26" t="str">
        <f>IF('База участков'!B36="","",'База участков'!B36)</f>
        <v/>
      </c>
      <c r="B35" s="16" t="str">
        <f>IF(A35="","",VLOOKUP(A35,'База участков'!$B:$C,2,0))</f>
        <v/>
      </c>
      <c r="C35" s="16"/>
    </row>
    <row r="36" spans="1:3">
      <c r="A36" s="26" t="str">
        <f>IF('База участков'!B37="","",'База участков'!B37)</f>
        <v/>
      </c>
      <c r="B36" s="16" t="str">
        <f>IF(A36="","",VLOOKUP(A36,'База участков'!$B:$C,2,0))</f>
        <v/>
      </c>
      <c r="C36" s="16"/>
    </row>
    <row r="37" spans="1:3">
      <c r="A37" s="26" t="str">
        <f>IF('База участков'!B38="","",'База участков'!B38)</f>
        <v/>
      </c>
      <c r="B37" s="16" t="str">
        <f>IF(A37="","",VLOOKUP(A37,'База участков'!$B:$C,2,0))</f>
        <v/>
      </c>
      <c r="C37" s="16"/>
    </row>
    <row r="38" spans="1:3">
      <c r="A38" s="26" t="str">
        <f>IF('База участков'!B39="","",'База участков'!B39)</f>
        <v/>
      </c>
      <c r="B38" s="16" t="str">
        <f>IF(A38="","",VLOOKUP(A38,'База участков'!$B:$C,2,0))</f>
        <v/>
      </c>
      <c r="C38" s="16"/>
    </row>
    <row r="39" spans="1:3">
      <c r="A39" s="26" t="str">
        <f>IF('База участков'!B40="","",'База участков'!B40)</f>
        <v/>
      </c>
      <c r="B39" s="16" t="str">
        <f>IF(A39="","",VLOOKUP(A39,'База участков'!$B:$C,2,0))</f>
        <v/>
      </c>
      <c r="C39" s="16"/>
    </row>
    <row r="40" spans="1:3">
      <c r="A40" s="26" t="str">
        <f>IF('База участков'!B41="","",'База участков'!B41)</f>
        <v/>
      </c>
      <c r="B40" s="16" t="str">
        <f>IF(A40="","",VLOOKUP(A40,'База участков'!$B:$C,2,0))</f>
        <v/>
      </c>
      <c r="C40" s="16"/>
    </row>
    <row r="41" spans="1:3">
      <c r="A41" s="26" t="str">
        <f>IF('База участков'!B42="","",'База участков'!B42)</f>
        <v/>
      </c>
      <c r="B41" s="16" t="str">
        <f>IF(A41="","",VLOOKUP(A41,'База участков'!$B:$C,2,0))</f>
        <v/>
      </c>
      <c r="C41" s="16"/>
    </row>
    <row r="42" spans="1:3">
      <c r="A42" s="26" t="str">
        <f>IF('База участков'!B43="","",'База участков'!B43)</f>
        <v/>
      </c>
      <c r="B42" s="16" t="str">
        <f>IF(A42="","",VLOOKUP(A42,'База участков'!$B:$C,2,0))</f>
        <v/>
      </c>
      <c r="C42" s="16"/>
    </row>
    <row r="43" spans="1:3">
      <c r="A43" s="26" t="str">
        <f>IF('База участков'!B44="","",'База участков'!B44)</f>
        <v/>
      </c>
      <c r="B43" s="16" t="str">
        <f>IF(A43="","",VLOOKUP(A43,'База участков'!$B:$C,2,0))</f>
        <v/>
      </c>
      <c r="C43" s="16"/>
    </row>
    <row r="44" spans="1:3">
      <c r="A44" s="26" t="str">
        <f>IF('База участков'!B45="","",'База участков'!B45)</f>
        <v/>
      </c>
      <c r="B44" s="16" t="str">
        <f>IF(A44="","",VLOOKUP(A44,'База участков'!$B:$C,2,0))</f>
        <v/>
      </c>
      <c r="C44" s="16"/>
    </row>
    <row r="45" spans="1:3">
      <c r="A45" s="26" t="str">
        <f>IF('База участков'!B46="","",'База участков'!B46)</f>
        <v/>
      </c>
      <c r="B45" s="16" t="str">
        <f>IF(A45="","",VLOOKUP(A45,'База участков'!$B:$C,2,0))</f>
        <v/>
      </c>
      <c r="C45" s="16"/>
    </row>
    <row r="46" spans="1:3">
      <c r="A46" s="26" t="str">
        <f>IF('База участков'!B47="","",'База участков'!B47)</f>
        <v/>
      </c>
      <c r="B46" s="16" t="str">
        <f>IF(A46="","",VLOOKUP(A46,'База участков'!$B:$C,2,0))</f>
        <v/>
      </c>
      <c r="C46" s="16"/>
    </row>
    <row r="47" spans="1:3">
      <c r="A47" s="26" t="str">
        <f>IF('База участков'!B48="","",'База участков'!B48)</f>
        <v/>
      </c>
      <c r="B47" s="16" t="str">
        <f>IF(A47="","",VLOOKUP(A47,'База участков'!$B:$C,2,0))</f>
        <v/>
      </c>
      <c r="C47" s="16"/>
    </row>
    <row r="48" spans="1:3">
      <c r="A48" s="26" t="str">
        <f>IF('База участков'!B49="","",'База участков'!B49)</f>
        <v/>
      </c>
      <c r="B48" s="16" t="str">
        <f>IF(A48="","",VLOOKUP(A48,'База участков'!$B:$C,2,0))</f>
        <v/>
      </c>
      <c r="C48" s="16"/>
    </row>
    <row r="49" spans="1:3">
      <c r="A49" s="26" t="str">
        <f>IF('База участков'!B50="","",'База участков'!B50)</f>
        <v/>
      </c>
      <c r="B49" s="16" t="str">
        <f>IF(A49="","",VLOOKUP(A49,'База участков'!$B:$C,2,0))</f>
        <v/>
      </c>
      <c r="C49" s="16"/>
    </row>
    <row r="50" spans="1:3">
      <c r="A50" s="26" t="str">
        <f>IF('База участков'!B51="","",'База участков'!B51)</f>
        <v/>
      </c>
      <c r="B50" s="16" t="str">
        <f>IF(A50="","",VLOOKUP(A50,'База участков'!$B:$C,2,0))</f>
        <v/>
      </c>
      <c r="C50" s="16"/>
    </row>
    <row r="51" spans="1:3">
      <c r="A51" s="26" t="str">
        <f>IF('База участков'!B52="","",'База участков'!B52)</f>
        <v/>
      </c>
      <c r="B51" s="16" t="str">
        <f>IF(A51="","",VLOOKUP(A51,'База участков'!$B:$C,2,0))</f>
        <v/>
      </c>
      <c r="C51" s="16"/>
    </row>
    <row r="52" spans="1:3">
      <c r="A52" s="26" t="str">
        <f>IF('База участков'!B53="","",'База участков'!B53)</f>
        <v/>
      </c>
      <c r="B52" s="16" t="str">
        <f>IF(A52="","",VLOOKUP(A52,'База участков'!$B:$C,2,0))</f>
        <v/>
      </c>
      <c r="C52" s="16"/>
    </row>
    <row r="53" spans="1:3">
      <c r="A53" s="26" t="str">
        <f>IF('База участков'!B54="","",'База участков'!B54)</f>
        <v/>
      </c>
      <c r="B53" s="16" t="str">
        <f>IF(A53="","",VLOOKUP(A53,'База участков'!$B:$C,2,0))</f>
        <v/>
      </c>
      <c r="C53" s="16"/>
    </row>
    <row r="54" spans="1:3">
      <c r="A54" s="26" t="str">
        <f>IF('База участков'!B55="","",'База участков'!B55)</f>
        <v/>
      </c>
      <c r="B54" s="16" t="str">
        <f>IF(A54="","",VLOOKUP(A54,'База участков'!$B:$C,2,0))</f>
        <v/>
      </c>
      <c r="C54" s="16"/>
    </row>
    <row r="55" spans="1:3">
      <c r="A55" s="26" t="str">
        <f>IF('База участков'!B56="","",'База участков'!B56)</f>
        <v/>
      </c>
      <c r="B55" s="16" t="str">
        <f>IF(A55="","",VLOOKUP(A55,'База участков'!$B:$C,2,0))</f>
        <v/>
      </c>
      <c r="C55" s="16"/>
    </row>
    <row r="56" spans="1:3">
      <c r="A56" s="26" t="str">
        <f>IF('База участков'!B57="","",'База участков'!B57)</f>
        <v/>
      </c>
      <c r="B56" s="16" t="str">
        <f>IF(A56="","",VLOOKUP(A56,'База участков'!$B:$C,2,0))</f>
        <v/>
      </c>
      <c r="C56" s="16"/>
    </row>
    <row r="57" spans="1:3">
      <c r="A57" s="26" t="str">
        <f>IF('База участков'!B58="","",'База участков'!B58)</f>
        <v/>
      </c>
      <c r="B57" s="16" t="str">
        <f>IF(A57="","",VLOOKUP(A57,'База участков'!$B:$C,2,0))</f>
        <v/>
      </c>
      <c r="C57" s="16"/>
    </row>
    <row r="58" spans="1:3">
      <c r="A58" s="26" t="str">
        <f>IF('База участков'!B59="","",'База участков'!B59)</f>
        <v/>
      </c>
      <c r="B58" s="16" t="str">
        <f>IF(A58="","",VLOOKUP(A58,'База участков'!$B:$C,2,0))</f>
        <v/>
      </c>
      <c r="C58" s="16"/>
    </row>
    <row r="59" spans="1:3">
      <c r="A59" s="26" t="str">
        <f>IF('База участков'!B60="","",'База участков'!B60)</f>
        <v/>
      </c>
      <c r="B59" s="16" t="str">
        <f>IF(A59="","",VLOOKUP(A59,'База участков'!$B:$C,2,0))</f>
        <v/>
      </c>
      <c r="C59" s="16"/>
    </row>
    <row r="60" spans="1:3">
      <c r="A60" s="26" t="str">
        <f>IF('База участков'!B61="","",'База участков'!B61)</f>
        <v/>
      </c>
      <c r="B60" s="16" t="str">
        <f>IF(A60="","",VLOOKUP(A60,'База участков'!$B:$C,2,0))</f>
        <v/>
      </c>
      <c r="C60" s="16"/>
    </row>
    <row r="61" spans="1:3">
      <c r="A61" s="26" t="str">
        <f>IF('База участков'!B62="","",'База участков'!B62)</f>
        <v/>
      </c>
      <c r="B61" s="16" t="str">
        <f>IF(A61="","",VLOOKUP(A61,'База участков'!$B:$C,2,0))</f>
        <v/>
      </c>
      <c r="C61" s="16"/>
    </row>
    <row r="62" spans="1:3">
      <c r="A62" s="26" t="str">
        <f>IF('База участков'!B63="","",'База участков'!B63)</f>
        <v/>
      </c>
      <c r="B62" s="16" t="str">
        <f>IF(A62="","",VLOOKUP(A62,'База участков'!$B:$C,2,0))</f>
        <v/>
      </c>
      <c r="C62" s="16"/>
    </row>
    <row r="63" spans="1:3">
      <c r="A63" s="26" t="str">
        <f>IF('База участков'!B64="","",'База участков'!B64)</f>
        <v/>
      </c>
      <c r="B63" s="16" t="str">
        <f>IF(A63="","",VLOOKUP(A63,'База участков'!$B:$C,2,0))</f>
        <v/>
      </c>
      <c r="C63" s="16"/>
    </row>
    <row r="64" spans="1:3">
      <c r="A64" s="26" t="str">
        <f>IF('База участков'!B65="","",'База участков'!B65)</f>
        <v/>
      </c>
      <c r="B64" s="16" t="str">
        <f>IF(A64="","",VLOOKUP(A64,'База участков'!$B:$C,2,0))</f>
        <v/>
      </c>
      <c r="C64" s="16"/>
    </row>
    <row r="65" spans="1:3">
      <c r="A65" s="26" t="str">
        <f>IF('База участков'!B66="","",'База участков'!B66)</f>
        <v/>
      </c>
      <c r="B65" s="16" t="str">
        <f>IF(A65="","",VLOOKUP(A65,'База участков'!$B:$C,2,0))</f>
        <v/>
      </c>
      <c r="C65" s="16"/>
    </row>
    <row r="66" spans="1:3">
      <c r="A66" s="26" t="str">
        <f>IF('База участков'!B67="","",'База участков'!B67)</f>
        <v/>
      </c>
      <c r="B66" s="16" t="str">
        <f>IF(A66="","",VLOOKUP(A66,'База участков'!$B:$C,2,0))</f>
        <v/>
      </c>
      <c r="C66" s="16"/>
    </row>
    <row r="67" spans="1:3">
      <c r="A67" s="26" t="str">
        <f>IF('База участков'!B68="","",'База участков'!B68)</f>
        <v/>
      </c>
      <c r="B67" s="16" t="str">
        <f>IF(A67="","",VLOOKUP(A67,'База участков'!$B:$C,2,0))</f>
        <v/>
      </c>
      <c r="C67" s="16"/>
    </row>
    <row r="68" spans="1:3">
      <c r="A68" s="26" t="str">
        <f>IF('База участков'!B69="","",'База участков'!B69)</f>
        <v/>
      </c>
      <c r="B68" s="16" t="str">
        <f>IF(A68="","",VLOOKUP(A68,'База участков'!$B:$C,2,0))</f>
        <v/>
      </c>
      <c r="C68" s="16"/>
    </row>
    <row r="69" spans="1:3">
      <c r="A69" s="26" t="str">
        <f>IF('База участков'!B70="","",'База участков'!B70)</f>
        <v/>
      </c>
      <c r="B69" s="16" t="str">
        <f>IF(A69="","",VLOOKUP(A69,'База участков'!$B:$C,2,0))</f>
        <v/>
      </c>
      <c r="C69" s="16"/>
    </row>
    <row r="70" spans="1:3">
      <c r="A70" s="26" t="str">
        <f>IF('База участков'!B71="","",'База участков'!B71)</f>
        <v/>
      </c>
      <c r="B70" s="16" t="str">
        <f>IF(A70="","",VLOOKUP(A70,'База участков'!$B:$C,2,0))</f>
        <v/>
      </c>
      <c r="C70" s="16"/>
    </row>
    <row r="71" spans="1:3">
      <c r="A71" s="26" t="str">
        <f>IF('База участков'!B72="","",'База участков'!B72)</f>
        <v/>
      </c>
      <c r="B71" s="16" t="str">
        <f>IF(A71="","",VLOOKUP(A71,'База участков'!$B:$C,2,0))</f>
        <v/>
      </c>
      <c r="C71" s="16"/>
    </row>
    <row r="72" spans="1:3">
      <c r="A72" s="26" t="str">
        <f>IF('База участков'!B73="","",'База участков'!B73)</f>
        <v/>
      </c>
      <c r="B72" s="16" t="str">
        <f>IF(A72="","",VLOOKUP(A72,'База участков'!$B:$C,2,0))</f>
        <v/>
      </c>
      <c r="C72" s="16"/>
    </row>
    <row r="73" spans="1:3">
      <c r="A73" s="26" t="str">
        <f>IF('База участков'!B74="","",'База участков'!B74)</f>
        <v/>
      </c>
      <c r="B73" s="16" t="str">
        <f>IF(A73="","",VLOOKUP(A73,'База участков'!$B:$C,2,0))</f>
        <v/>
      </c>
      <c r="C73" s="16"/>
    </row>
    <row r="74" spans="1:3">
      <c r="A74" s="26" t="str">
        <f>IF('База участков'!B75="","",'База участков'!B75)</f>
        <v/>
      </c>
      <c r="B74" s="16" t="str">
        <f>IF(A74="","",VLOOKUP(A74,'База участков'!$B:$C,2,0))</f>
        <v/>
      </c>
      <c r="C74" s="16"/>
    </row>
    <row r="75" spans="1:3">
      <c r="A75" s="26" t="str">
        <f>IF('База участков'!B76="","",'База участков'!B76)</f>
        <v/>
      </c>
      <c r="B75" s="16" t="str">
        <f>IF(A75="","",VLOOKUP(A75,'База участков'!$B:$C,2,0))</f>
        <v/>
      </c>
      <c r="C75" s="16"/>
    </row>
    <row r="76" spans="1:3">
      <c r="A76" s="26" t="str">
        <f>IF('База участков'!B77="","",'База участков'!B77)</f>
        <v/>
      </c>
      <c r="B76" s="16" t="str">
        <f>IF(A76="","",VLOOKUP(A76,'База участков'!$B:$C,2,0))</f>
        <v/>
      </c>
      <c r="C76" s="16"/>
    </row>
    <row r="77" spans="1:3">
      <c r="A77" s="26" t="str">
        <f>IF('База участков'!B78="","",'База участков'!B78)</f>
        <v/>
      </c>
      <c r="B77" s="16" t="str">
        <f>IF(A77="","",VLOOKUP(A77,'База участков'!$B:$C,2,0))</f>
        <v/>
      </c>
      <c r="C77" s="16"/>
    </row>
    <row r="78" spans="1:3">
      <c r="A78" s="26" t="str">
        <f>IF('База участков'!B79="","",'База участков'!B79)</f>
        <v/>
      </c>
      <c r="B78" s="16" t="str">
        <f>IF(A78="","",VLOOKUP(A78,'База участков'!$B:$C,2,0))</f>
        <v/>
      </c>
      <c r="C78" s="16"/>
    </row>
    <row r="79" spans="1:3">
      <c r="A79" s="26" t="str">
        <f>IF('База участков'!B80="","",'База участков'!B80)</f>
        <v/>
      </c>
      <c r="B79" s="16" t="str">
        <f>IF(A79="","",VLOOKUP(A79,'База участков'!$B:$C,2,0))</f>
        <v/>
      </c>
      <c r="C79" s="16"/>
    </row>
    <row r="80" spans="1:3">
      <c r="A80" s="26" t="str">
        <f>IF('База участков'!B81="","",'База участков'!B81)</f>
        <v/>
      </c>
      <c r="B80" s="16" t="str">
        <f>IF(A80="","",VLOOKUP(A80,'База участков'!$B:$C,2,0))</f>
        <v/>
      </c>
      <c r="C80" s="16"/>
    </row>
    <row r="81" spans="1:3">
      <c r="A81" s="26" t="str">
        <f>IF('База участков'!B82="","",'База участков'!B82)</f>
        <v/>
      </c>
      <c r="B81" s="16" t="str">
        <f>IF(A81="","",VLOOKUP(A81,'База участков'!$B:$C,2,0))</f>
        <v/>
      </c>
      <c r="C81" s="16"/>
    </row>
    <row r="82" spans="1:3">
      <c r="A82" s="26" t="str">
        <f>IF('База участков'!B83="","",'База участков'!B83)</f>
        <v/>
      </c>
      <c r="B82" s="16" t="str">
        <f>IF(A82="","",VLOOKUP(A82,'База участков'!$B:$C,2,0))</f>
        <v/>
      </c>
      <c r="C82" s="16"/>
    </row>
    <row r="83" spans="1:3">
      <c r="A83" s="26" t="str">
        <f>IF('База участков'!B84="","",'База участков'!B84)</f>
        <v/>
      </c>
      <c r="B83" s="16" t="str">
        <f>IF(A83="","",VLOOKUP(A83,'База участков'!$B:$C,2,0))</f>
        <v/>
      </c>
      <c r="C83" s="16"/>
    </row>
    <row r="84" spans="1:3">
      <c r="A84" s="26" t="str">
        <f>IF('База участков'!B85="","",'База участков'!B85)</f>
        <v/>
      </c>
      <c r="B84" s="16" t="str">
        <f>IF(A84="","",VLOOKUP(A84,'База участков'!$B:$C,2,0))</f>
        <v/>
      </c>
      <c r="C84" s="16"/>
    </row>
    <row r="85" spans="1:3">
      <c r="A85" s="26" t="str">
        <f>IF('База участков'!B86="","",'База участков'!B86)</f>
        <v/>
      </c>
      <c r="B85" s="16" t="str">
        <f>IF(A85="","",VLOOKUP(A85,'База участков'!$B:$C,2,0))</f>
        <v/>
      </c>
      <c r="C85" s="16"/>
    </row>
    <row r="86" spans="1:3">
      <c r="A86" s="26" t="str">
        <f>IF('База участков'!B87="","",'База участков'!B87)</f>
        <v/>
      </c>
      <c r="B86" s="16" t="str">
        <f>IF(A86="","",VLOOKUP(A86,'База участков'!$B:$C,2,0))</f>
        <v/>
      </c>
      <c r="C86" s="16"/>
    </row>
    <row r="87" spans="1:3">
      <c r="A87" s="26" t="str">
        <f>IF('База участков'!B88="","",'База участков'!B88)</f>
        <v/>
      </c>
      <c r="B87" s="16" t="str">
        <f>IF(A87="","",VLOOKUP(A87,'База участков'!$B:$C,2,0))</f>
        <v/>
      </c>
      <c r="C87" s="16"/>
    </row>
    <row r="88" spans="1:3">
      <c r="A88" s="26" t="str">
        <f>IF('База участков'!B89="","",'База участков'!B89)</f>
        <v/>
      </c>
      <c r="B88" s="16" t="str">
        <f>IF(A88="","",VLOOKUP(A88,'База участков'!$B:$C,2,0))</f>
        <v/>
      </c>
      <c r="C88" s="16"/>
    </row>
    <row r="89" spans="1:3">
      <c r="A89" s="26" t="str">
        <f>IF('База участков'!B90="","",'База участков'!B90)</f>
        <v/>
      </c>
      <c r="B89" s="16" t="str">
        <f>IF(A89="","",VLOOKUP(A89,'База участков'!$B:$C,2,0))</f>
        <v/>
      </c>
      <c r="C89" s="16"/>
    </row>
    <row r="90" spans="1:3">
      <c r="A90" s="26" t="str">
        <f>IF('База участков'!B91="","",'База участков'!B91)</f>
        <v/>
      </c>
      <c r="B90" s="16" t="str">
        <f>IF(A90="","",VLOOKUP(A90,'База участков'!$B:$C,2,0))</f>
        <v/>
      </c>
      <c r="C90" s="16"/>
    </row>
    <row r="91" spans="1:3">
      <c r="A91" s="26" t="str">
        <f>IF('База участков'!B92="","",'База участков'!B92)</f>
        <v/>
      </c>
      <c r="B91" s="16" t="str">
        <f>IF(A91="","",VLOOKUP(A91,'База участков'!$B:$C,2,0))</f>
        <v/>
      </c>
      <c r="C91" s="16"/>
    </row>
    <row r="92" spans="1:3">
      <c r="A92" s="26" t="str">
        <f>IF('База участков'!B93="","",'База участков'!B93)</f>
        <v/>
      </c>
      <c r="B92" s="16" t="str">
        <f>IF(A92="","",VLOOKUP(A92,'База участков'!$B:$C,2,0))</f>
        <v/>
      </c>
      <c r="C92" s="16"/>
    </row>
    <row r="93" spans="1:3">
      <c r="A93" s="26" t="str">
        <f>IF('База участков'!B94="","",'База участков'!B94)</f>
        <v/>
      </c>
      <c r="B93" s="16" t="str">
        <f>IF(A93="","",VLOOKUP(A93,'База участков'!$B:$C,2,0))</f>
        <v/>
      </c>
      <c r="C93" s="16"/>
    </row>
    <row r="94" spans="1:3">
      <c r="A94" s="26" t="str">
        <f>IF('База участков'!B95="","",'База участков'!B95)</f>
        <v/>
      </c>
      <c r="B94" s="16" t="str">
        <f>IF(A94="","",VLOOKUP(A94,'База участков'!$B:$C,2,0))</f>
        <v/>
      </c>
      <c r="C94" s="16"/>
    </row>
    <row r="95" spans="1:3">
      <c r="A95" s="26" t="str">
        <f>IF('База участков'!B96="","",'База участков'!B96)</f>
        <v/>
      </c>
      <c r="B95" s="16" t="str">
        <f>IF(A95="","",VLOOKUP(A95,'База участков'!$B:$C,2,0))</f>
        <v/>
      </c>
      <c r="C95" s="16"/>
    </row>
    <row r="96" spans="1:3">
      <c r="A96" s="26" t="str">
        <f>IF('База участков'!B97="","",'База участков'!B97)</f>
        <v/>
      </c>
      <c r="B96" s="16" t="str">
        <f>IF(A96="","",VLOOKUP(A96,'База участков'!$B:$C,2,0))</f>
        <v/>
      </c>
      <c r="C96" s="16"/>
    </row>
    <row r="97" spans="1:3">
      <c r="A97" s="26" t="str">
        <f>IF('База участков'!B98="","",'База участков'!B98)</f>
        <v/>
      </c>
      <c r="B97" s="16" t="str">
        <f>IF(A97="","",VLOOKUP(A97,'База участков'!$B:$C,2,0))</f>
        <v/>
      </c>
      <c r="C97" s="16"/>
    </row>
    <row r="98" spans="1:3">
      <c r="A98" s="26" t="str">
        <f>IF('База участков'!B99="","",'База участков'!B99)</f>
        <v/>
      </c>
      <c r="B98" s="16" t="str">
        <f>IF(A98="","",VLOOKUP(A98,'База участков'!$B:$C,2,0))</f>
        <v/>
      </c>
      <c r="C98" s="16"/>
    </row>
    <row r="99" spans="1:3">
      <c r="A99" s="26" t="str">
        <f>IF('База участков'!B100="","",'База участков'!B100)</f>
        <v/>
      </c>
      <c r="B99" s="16" t="str">
        <f>IF(A99="","",VLOOKUP(A99,'База участков'!$B:$C,2,0))</f>
        <v/>
      </c>
      <c r="C99" s="16"/>
    </row>
    <row r="100" spans="1:3">
      <c r="A100" s="26" t="str">
        <f>IF('База участков'!B101="","",'База участков'!B101)</f>
        <v/>
      </c>
      <c r="B100" s="16" t="str">
        <f>IF(A100="","",VLOOKUP(A100,'База участков'!$B:$C,2,0))</f>
        <v/>
      </c>
      <c r="C100" s="16"/>
    </row>
    <row r="101" spans="1:3">
      <c r="A101" s="26" t="str">
        <f>IF('База участков'!B102="","",'База участков'!B102)</f>
        <v/>
      </c>
      <c r="B101" s="16" t="str">
        <f>IF(A101="","",VLOOKUP(A101,'База участков'!$B:$C,2,0))</f>
        <v/>
      </c>
      <c r="C101" s="16"/>
    </row>
    <row r="102" spans="1:3">
      <c r="A102" s="26" t="str">
        <f>IF('База участков'!B103="","",'База участков'!B103)</f>
        <v/>
      </c>
      <c r="B102" s="16" t="str">
        <f>IF(A102="","",VLOOKUP(A102,'База участков'!$B:$C,2,0))</f>
        <v/>
      </c>
      <c r="C102" s="16"/>
    </row>
    <row r="103" spans="1:3">
      <c r="A103" s="26" t="str">
        <f>IF('База участков'!B104="","",'База участков'!B104)</f>
        <v/>
      </c>
      <c r="B103" s="16" t="str">
        <f>IF(A103="","",VLOOKUP(A103,'База участков'!$B:$C,2,0))</f>
        <v/>
      </c>
      <c r="C103" s="16"/>
    </row>
    <row r="104" spans="1:3">
      <c r="A104" s="26" t="str">
        <f>IF('База участков'!B105="","",'База участков'!B105)</f>
        <v/>
      </c>
      <c r="B104" s="16" t="str">
        <f>IF(A104="","",VLOOKUP(A104,'База участков'!$B:$C,2,0))</f>
        <v/>
      </c>
      <c r="C104" s="16"/>
    </row>
    <row r="105" spans="1:3">
      <c r="A105" s="26" t="str">
        <f>IF('База участков'!B106="","",'База участков'!B106)</f>
        <v/>
      </c>
      <c r="B105" s="16" t="str">
        <f>IF(A105="","",VLOOKUP(A105,'База участков'!$B:$C,2,0))</f>
        <v/>
      </c>
      <c r="C105" s="16"/>
    </row>
    <row r="106" spans="1:3">
      <c r="A106" s="26" t="str">
        <f>IF('База участков'!B107="","",'База участков'!B107)</f>
        <v/>
      </c>
      <c r="B106" s="16" t="str">
        <f>IF(A106="","",VLOOKUP(A106,'База участков'!$B:$C,2,0))</f>
        <v/>
      </c>
      <c r="C106" s="16"/>
    </row>
    <row r="107" spans="1:3">
      <c r="A107" s="26" t="str">
        <f>IF('База участков'!B108="","",'База участков'!B108)</f>
        <v/>
      </c>
      <c r="B107" s="16" t="str">
        <f>IF(A107="","",VLOOKUP(A107,'База участков'!$B:$C,2,0))</f>
        <v/>
      </c>
      <c r="C107" s="16"/>
    </row>
    <row r="108" spans="1:3">
      <c r="A108" s="26" t="str">
        <f>IF('База участков'!B109="","",'База участков'!B109)</f>
        <v/>
      </c>
      <c r="B108" s="16" t="str">
        <f>IF(A108="","",VLOOKUP(A108,'База участков'!$B:$C,2,0))</f>
        <v/>
      </c>
      <c r="C108" s="16"/>
    </row>
    <row r="109" spans="1:3">
      <c r="A109" s="26" t="str">
        <f>IF('База участков'!B110="","",'База участков'!B110)</f>
        <v/>
      </c>
      <c r="B109" s="16" t="str">
        <f>IF(A109="","",VLOOKUP(A109,'База участков'!$B:$C,2,0))</f>
        <v/>
      </c>
      <c r="C109" s="16"/>
    </row>
    <row r="110" spans="1:3">
      <c r="A110" s="26" t="str">
        <f>IF('База участков'!B111="","",'База участков'!B111)</f>
        <v/>
      </c>
      <c r="B110" s="16" t="str">
        <f>IF(A110="","",VLOOKUP(A110,'База участков'!$B:$C,2,0))</f>
        <v/>
      </c>
      <c r="C110" s="16"/>
    </row>
    <row r="111" spans="1:3">
      <c r="A111" s="26" t="str">
        <f>IF('База участков'!B112="","",'База участков'!B112)</f>
        <v/>
      </c>
      <c r="B111" s="16" t="str">
        <f>IF(A111="","",VLOOKUP(A111,'База участков'!$B:$C,2,0))</f>
        <v/>
      </c>
      <c r="C111" s="16"/>
    </row>
    <row r="112" spans="1:3">
      <c r="A112" s="26" t="str">
        <f>IF('База участков'!B113="","",'База участков'!B113)</f>
        <v/>
      </c>
      <c r="B112" s="16" t="str">
        <f>IF(A112="","",VLOOKUP(A112,'База участков'!$B:$C,2,0))</f>
        <v/>
      </c>
      <c r="C112" s="16"/>
    </row>
    <row r="113" spans="1:3">
      <c r="A113" s="26" t="str">
        <f>IF('База участков'!B114="","",'База участков'!B114)</f>
        <v/>
      </c>
      <c r="B113" s="16" t="str">
        <f>IF(A113="","",VLOOKUP(A113,'База участков'!$B:$C,2,0))</f>
        <v/>
      </c>
      <c r="C113" s="16"/>
    </row>
    <row r="114" spans="1:3">
      <c r="A114" s="26" t="str">
        <f>IF('База участков'!B115="","",'База участков'!B115)</f>
        <v/>
      </c>
      <c r="B114" s="16" t="str">
        <f>IF(A114="","",VLOOKUP(A114,'База участков'!$B:$C,2,0))</f>
        <v/>
      </c>
      <c r="C114" s="16"/>
    </row>
    <row r="115" spans="1:3">
      <c r="A115" s="26" t="str">
        <f>IF('База участков'!B116="","",'База участков'!B116)</f>
        <v/>
      </c>
      <c r="B115" s="16" t="str">
        <f>IF(A115="","",VLOOKUP(A115,'База участков'!$B:$C,2,0))</f>
        <v/>
      </c>
      <c r="C115" s="16"/>
    </row>
    <row r="116" spans="1:3">
      <c r="A116" s="26" t="str">
        <f>IF('База участков'!B117="","",'База участков'!B117)</f>
        <v/>
      </c>
      <c r="B116" s="16" t="str">
        <f>IF(A116="","",VLOOKUP(A116,'База участков'!$B:$C,2,0))</f>
        <v/>
      </c>
      <c r="C116" s="16"/>
    </row>
    <row r="117" spans="1:3">
      <c r="A117" s="26" t="str">
        <f>IF('База участков'!B118="","",'База участков'!B118)</f>
        <v/>
      </c>
      <c r="B117" s="16" t="str">
        <f>IF(A117="","",VLOOKUP(A117,'База участков'!$B:$C,2,0))</f>
        <v/>
      </c>
      <c r="C117" s="16"/>
    </row>
    <row r="118" spans="1:3">
      <c r="A118" s="26" t="str">
        <f>IF('База участков'!B119="","",'База участков'!B119)</f>
        <v/>
      </c>
      <c r="B118" s="16" t="str">
        <f>IF(A118="","",VLOOKUP(A118,'База участков'!$B:$C,2,0))</f>
        <v/>
      </c>
      <c r="C118" s="16"/>
    </row>
    <row r="119" spans="1:3">
      <c r="A119" s="26" t="str">
        <f>IF('База участков'!B120="","",'База участков'!B120)</f>
        <v/>
      </c>
      <c r="B119" s="16" t="str">
        <f>IF(A119="","",VLOOKUP(A119,'База участков'!$B:$C,2,0))</f>
        <v/>
      </c>
      <c r="C119" s="16"/>
    </row>
    <row r="120" spans="1:3">
      <c r="A120" s="26" t="str">
        <f>IF('База участков'!B121="","",'База участков'!B121)</f>
        <v/>
      </c>
      <c r="B120" s="16" t="str">
        <f>IF(A120="","",VLOOKUP(A120,'База участков'!$B:$C,2,0))</f>
        <v/>
      </c>
      <c r="C120" s="16"/>
    </row>
    <row r="121" spans="1:3">
      <c r="A121" s="26" t="str">
        <f>IF('База участков'!B122="","",'База участков'!B122)</f>
        <v/>
      </c>
      <c r="B121" s="16" t="str">
        <f>IF(A121="","",VLOOKUP(A121,'База участков'!$B:$C,2,0))</f>
        <v/>
      </c>
      <c r="C121" s="16"/>
    </row>
    <row r="122" spans="1:3">
      <c r="A122" s="26" t="str">
        <f>IF('База участков'!B123="","",'База участков'!B123)</f>
        <v/>
      </c>
      <c r="B122" s="16" t="str">
        <f>IF(A122="","",VLOOKUP(A122,'База участков'!$B:$C,2,0))</f>
        <v/>
      </c>
      <c r="C122" s="16"/>
    </row>
    <row r="123" spans="1:3">
      <c r="A123" s="26" t="str">
        <f>IF('База участков'!B124="","",'База участков'!B124)</f>
        <v/>
      </c>
      <c r="B123" s="16" t="str">
        <f>IF(A123="","",VLOOKUP(A123,'База участков'!$B:$C,2,0))</f>
        <v/>
      </c>
      <c r="C123" s="16"/>
    </row>
    <row r="124" spans="1:3">
      <c r="A124" s="26" t="str">
        <f>IF('База участков'!B125="","",'База участков'!B125)</f>
        <v/>
      </c>
      <c r="B124" s="16" t="str">
        <f>IF(A124="","",VLOOKUP(A124,'База участков'!$B:$C,2,0))</f>
        <v/>
      </c>
      <c r="C124" s="16"/>
    </row>
    <row r="125" spans="1:3">
      <c r="A125" s="26" t="str">
        <f>IF('База участков'!B126="","",'База участков'!B126)</f>
        <v/>
      </c>
      <c r="B125" s="16" t="str">
        <f>IF(A125="","",VLOOKUP(A125,'База участков'!$B:$C,2,0))</f>
        <v/>
      </c>
      <c r="C125" s="16"/>
    </row>
    <row r="126" spans="1:3">
      <c r="A126" s="26" t="str">
        <f>IF('База участков'!B127="","",'База участков'!B127)</f>
        <v/>
      </c>
      <c r="B126" s="16" t="str">
        <f>IF(A126="","",VLOOKUP(A126,'База участков'!$B:$C,2,0))</f>
        <v/>
      </c>
      <c r="C126" s="16"/>
    </row>
    <row r="127" spans="1:3">
      <c r="A127" s="26" t="str">
        <f>IF('База участков'!B128="","",'База участков'!B128)</f>
        <v/>
      </c>
      <c r="B127" s="16" t="str">
        <f>IF(A127="","",VLOOKUP(A127,'База участков'!$B:$C,2,0))</f>
        <v/>
      </c>
      <c r="C127" s="16"/>
    </row>
    <row r="128" spans="1:3">
      <c r="A128" s="26" t="str">
        <f>IF('База участков'!B129="","",'База участков'!B129)</f>
        <v/>
      </c>
      <c r="B128" s="16" t="str">
        <f>IF(A128="","",VLOOKUP(A128,'База участков'!$B:$C,2,0))</f>
        <v/>
      </c>
      <c r="C128" s="16"/>
    </row>
    <row r="129" spans="1:3">
      <c r="A129" s="26" t="str">
        <f>IF('База участков'!B130="","",'База участков'!B130)</f>
        <v/>
      </c>
      <c r="B129" s="16" t="str">
        <f>IF(A129="","",VLOOKUP(A129,'База участков'!$B:$C,2,0))</f>
        <v/>
      </c>
      <c r="C129" s="16"/>
    </row>
    <row r="130" spans="1:3">
      <c r="A130" s="26" t="str">
        <f>IF('База участков'!B131="","",'База участков'!B131)</f>
        <v/>
      </c>
      <c r="B130" s="16" t="str">
        <f>IF(A130="","",VLOOKUP(A130,'База участков'!$B:$C,2,0))</f>
        <v/>
      </c>
      <c r="C130" s="16"/>
    </row>
    <row r="131" spans="1:3">
      <c r="A131" s="26" t="str">
        <f>IF('База участков'!B132="","",'База участков'!B132)</f>
        <v/>
      </c>
      <c r="B131" s="16" t="str">
        <f>IF(A131="","",VLOOKUP(A131,'База участков'!$B:$C,2,0))</f>
        <v/>
      </c>
      <c r="C131" s="16"/>
    </row>
    <row r="132" spans="1:3">
      <c r="A132" s="26" t="str">
        <f>IF('База участков'!B133="","",'База участков'!B133)</f>
        <v/>
      </c>
      <c r="B132" s="16" t="str">
        <f>IF(A132="","",VLOOKUP(A132,'База участков'!$B:$C,2,0))</f>
        <v/>
      </c>
      <c r="C132" s="16"/>
    </row>
    <row r="133" spans="1:3">
      <c r="A133" s="26" t="str">
        <f>IF('База участков'!B134="","",'База участков'!B134)</f>
        <v/>
      </c>
      <c r="B133" s="16" t="str">
        <f>IF(A133="","",VLOOKUP(A133,'База участков'!$B:$C,2,0))</f>
        <v/>
      </c>
      <c r="C133" s="16"/>
    </row>
    <row r="134" spans="1:3">
      <c r="A134" s="26" t="str">
        <f>IF('База участков'!B135="","",'База участков'!B135)</f>
        <v/>
      </c>
      <c r="B134" s="16" t="str">
        <f>IF(A134="","",VLOOKUP(A134,'База участков'!$B:$C,2,0))</f>
        <v/>
      </c>
      <c r="C134" s="16"/>
    </row>
    <row r="135" spans="1:3">
      <c r="A135" s="26" t="str">
        <f>IF('База участков'!B136="","",'База участков'!B136)</f>
        <v/>
      </c>
      <c r="B135" s="16" t="str">
        <f>IF(A135="","",VLOOKUP(A135,'База участков'!$B:$C,2,0))</f>
        <v/>
      </c>
      <c r="C135" s="16"/>
    </row>
    <row r="136" spans="1:3">
      <c r="A136" s="26" t="str">
        <f>IF('База участков'!B137="","",'База участков'!B137)</f>
        <v/>
      </c>
      <c r="B136" s="16" t="str">
        <f>IF(A136="","",VLOOKUP(A136,'База участков'!$B:$C,2,0))</f>
        <v/>
      </c>
      <c r="C136" s="16"/>
    </row>
    <row r="137" spans="1:3">
      <c r="A137" s="26" t="str">
        <f>IF('База участков'!B138="","",'База участков'!B138)</f>
        <v/>
      </c>
      <c r="B137" s="16" t="str">
        <f>IF(A137="","",VLOOKUP(A137,'База участков'!$B:$C,2,0))</f>
        <v/>
      </c>
      <c r="C137" s="16"/>
    </row>
    <row r="138" spans="1:3">
      <c r="A138" s="26" t="str">
        <f>IF('База участков'!B139="","",'База участков'!B139)</f>
        <v/>
      </c>
      <c r="B138" s="16" t="str">
        <f>IF(A138="","",VLOOKUP(A138,'База участков'!$B:$C,2,0))</f>
        <v/>
      </c>
      <c r="C138" s="16"/>
    </row>
    <row r="139" spans="1:3">
      <c r="A139" s="26" t="str">
        <f>IF('База участков'!B140="","",'База участков'!B140)</f>
        <v/>
      </c>
      <c r="B139" s="16" t="str">
        <f>IF(A139="","",VLOOKUP(A139,'База участков'!$B:$C,2,0))</f>
        <v/>
      </c>
      <c r="C139" s="16"/>
    </row>
    <row r="140" spans="1:3">
      <c r="A140" s="26" t="str">
        <f>IF('База участков'!B141="","",'База участков'!B141)</f>
        <v/>
      </c>
      <c r="B140" s="16" t="str">
        <f>IF(A140="","",VLOOKUP(A140,'База участков'!$B:$C,2,0))</f>
        <v/>
      </c>
      <c r="C140" s="16"/>
    </row>
    <row r="141" spans="1:3">
      <c r="A141" s="26" t="str">
        <f>IF('База участков'!B142="","",'База участков'!B142)</f>
        <v/>
      </c>
      <c r="B141" s="16" t="str">
        <f>IF(A141="","",VLOOKUP(A141,'База участков'!$B:$C,2,0))</f>
        <v/>
      </c>
      <c r="C141" s="16"/>
    </row>
    <row r="142" spans="1:3">
      <c r="A142" s="26" t="str">
        <f>IF('База участков'!B143="","",'База участков'!B143)</f>
        <v/>
      </c>
      <c r="B142" s="16" t="str">
        <f>IF(A142="","",VLOOKUP(A142,'База участков'!$B:$C,2,0))</f>
        <v/>
      </c>
      <c r="C142" s="16"/>
    </row>
    <row r="143" spans="1:3">
      <c r="A143" s="26" t="str">
        <f>IF('База участков'!B144="","",'База участков'!B144)</f>
        <v/>
      </c>
      <c r="B143" s="16" t="str">
        <f>IF(A143="","",VLOOKUP(A143,'База участков'!$B:$C,2,0))</f>
        <v/>
      </c>
      <c r="C143" s="16"/>
    </row>
    <row r="144" spans="1:3">
      <c r="A144" s="26" t="str">
        <f>IF('База участков'!B145="","",'База участков'!B145)</f>
        <v/>
      </c>
      <c r="B144" s="16" t="str">
        <f>IF(A144="","",VLOOKUP(A144,'База участков'!$B:$C,2,0))</f>
        <v/>
      </c>
      <c r="C144" s="16"/>
    </row>
    <row r="145" spans="1:3">
      <c r="A145" s="26" t="str">
        <f>IF('База участков'!B146="","",'База участков'!B146)</f>
        <v/>
      </c>
      <c r="B145" s="16" t="str">
        <f>IF(A145="","",VLOOKUP(A145,'База участков'!$B:$C,2,0))</f>
        <v/>
      </c>
      <c r="C145" s="16"/>
    </row>
    <row r="146" spans="1:3">
      <c r="A146" s="26" t="str">
        <f>IF('База участков'!B147="","",'База участков'!B147)</f>
        <v/>
      </c>
      <c r="B146" s="16" t="str">
        <f>IF(A146="","",VLOOKUP(A146,'База участков'!$B:$C,2,0))</f>
        <v/>
      </c>
      <c r="C146" s="16"/>
    </row>
    <row r="147" spans="1:3">
      <c r="A147" s="26" t="str">
        <f>IF('База участков'!B148="","",'База участков'!B148)</f>
        <v/>
      </c>
      <c r="B147" s="16" t="str">
        <f>IF(A147="","",VLOOKUP(A147,'База участков'!$B:$C,2,0))</f>
        <v/>
      </c>
      <c r="C147" s="16"/>
    </row>
    <row r="148" spans="1:3">
      <c r="A148" s="26" t="str">
        <f>IF('База участков'!B149="","",'База участков'!B149)</f>
        <v/>
      </c>
      <c r="B148" s="16" t="str">
        <f>IF(A148="","",VLOOKUP(A148,'База участков'!$B:$C,2,0))</f>
        <v/>
      </c>
      <c r="C148" s="16"/>
    </row>
    <row r="149" spans="1:3">
      <c r="A149" s="26" t="str">
        <f>IF('База участков'!B150="","",'База участков'!B150)</f>
        <v/>
      </c>
      <c r="B149" s="16" t="str">
        <f>IF(A149="","",VLOOKUP(A149,'База участков'!$B:$C,2,0))</f>
        <v/>
      </c>
      <c r="C149" s="16"/>
    </row>
    <row r="150" spans="1:3">
      <c r="A150" s="26" t="str">
        <f>IF('База участков'!B151="","",'База участков'!B151)</f>
        <v/>
      </c>
      <c r="B150" s="16" t="str">
        <f>IF(A150="","",VLOOKUP(A150,'База участков'!$B:$C,2,0))</f>
        <v/>
      </c>
      <c r="C150" s="16"/>
    </row>
    <row r="151" spans="1:3">
      <c r="A151" s="26" t="str">
        <f>IF('База участков'!B152="","",'База участков'!B152)</f>
        <v/>
      </c>
      <c r="B151" s="16" t="str">
        <f>IF(A151="","",VLOOKUP(A151,'База участков'!$B:$C,2,0))</f>
        <v/>
      </c>
      <c r="C151" s="16"/>
    </row>
    <row r="152" spans="1:3">
      <c r="A152" s="26" t="str">
        <f>IF('База участков'!B153="","",'База участков'!B153)</f>
        <v/>
      </c>
      <c r="B152" s="16" t="str">
        <f>IF(A152="","",VLOOKUP(A152,'База участков'!$B:$C,2,0))</f>
        <v/>
      </c>
      <c r="C152" s="16"/>
    </row>
    <row r="153" spans="1:3">
      <c r="A153" s="26" t="str">
        <f>IF('База участков'!B154="","",'База участков'!B154)</f>
        <v/>
      </c>
      <c r="B153" s="16" t="str">
        <f>IF(A153="","",VLOOKUP(A153,'База участков'!$B:$C,2,0))</f>
        <v/>
      </c>
      <c r="C153" s="16"/>
    </row>
    <row r="154" spans="1:3">
      <c r="A154" s="26" t="str">
        <f>IF('База участков'!B155="","",'База участков'!B155)</f>
        <v/>
      </c>
      <c r="B154" s="16" t="str">
        <f>IF(A154="","",VLOOKUP(A154,'База участков'!$B:$C,2,0))</f>
        <v/>
      </c>
      <c r="C154" s="16"/>
    </row>
    <row r="155" spans="1:3">
      <c r="A155" s="26" t="str">
        <f>IF('База участков'!B156="","",'База участков'!B156)</f>
        <v/>
      </c>
      <c r="B155" s="16" t="str">
        <f>IF(A155="","",VLOOKUP(A155,'База участков'!$B:$C,2,0))</f>
        <v/>
      </c>
      <c r="C155" s="16"/>
    </row>
    <row r="156" spans="1:3">
      <c r="A156" s="26" t="str">
        <f>IF('База участков'!B157="","",'База участков'!B157)</f>
        <v/>
      </c>
      <c r="B156" s="16" t="str">
        <f>IF(A156="","",VLOOKUP(A156,'База участков'!$B:$C,2,0))</f>
        <v/>
      </c>
      <c r="C156" s="16"/>
    </row>
    <row r="157" spans="1:3">
      <c r="A157" s="26" t="str">
        <f>IF('База участков'!B158="","",'База участков'!B158)</f>
        <v/>
      </c>
      <c r="B157" s="16" t="str">
        <f>IF(A157="","",VLOOKUP(A157,'База участков'!$B:$C,2,0))</f>
        <v/>
      </c>
      <c r="C157" s="16"/>
    </row>
    <row r="158" spans="1:3">
      <c r="A158" s="26" t="str">
        <f>IF('База участков'!B159="","",'База участков'!B159)</f>
        <v/>
      </c>
      <c r="B158" s="16" t="str">
        <f>IF(A158="","",VLOOKUP(A158,'База участков'!$B:$C,2,0))</f>
        <v/>
      </c>
      <c r="C158" s="16"/>
    </row>
    <row r="159" spans="1:3">
      <c r="A159" s="26" t="str">
        <f>IF('База участков'!B160="","",'База участков'!B160)</f>
        <v/>
      </c>
      <c r="B159" s="16" t="str">
        <f>IF(A159="","",VLOOKUP(A159,'База участков'!$B:$C,2,0))</f>
        <v/>
      </c>
      <c r="C159" s="16"/>
    </row>
    <row r="160" spans="1:3">
      <c r="A160" s="26" t="str">
        <f>IF('База участков'!B161="","",'База участков'!B161)</f>
        <v/>
      </c>
      <c r="B160" s="16" t="str">
        <f>IF(A160="","",VLOOKUP(A160,'База участков'!$B:$C,2,0))</f>
        <v/>
      </c>
      <c r="C160" s="16"/>
    </row>
    <row r="161" spans="1:3">
      <c r="A161" s="26" t="str">
        <f>IF('База участков'!B162="","",'База участков'!B162)</f>
        <v/>
      </c>
      <c r="B161" s="16" t="str">
        <f>IF(A161="","",VLOOKUP(A161,'База участков'!$B:$C,2,0))</f>
        <v/>
      </c>
      <c r="C161" s="16"/>
    </row>
    <row r="162" spans="1:3">
      <c r="A162" s="26" t="str">
        <f>IF('База участков'!B163="","",'База участков'!B163)</f>
        <v/>
      </c>
      <c r="B162" s="16" t="str">
        <f>IF(A162="","",VLOOKUP(A162,'База участков'!$B:$C,2,0))</f>
        <v/>
      </c>
      <c r="C162" s="16"/>
    </row>
    <row r="163" spans="1:3">
      <c r="A163" s="26" t="str">
        <f>IF('База участков'!B164="","",'База участков'!B164)</f>
        <v/>
      </c>
      <c r="B163" s="16" t="str">
        <f>IF(A163="","",VLOOKUP(A163,'База участков'!$B:$C,2,0))</f>
        <v/>
      </c>
      <c r="C163" s="16"/>
    </row>
    <row r="164" spans="1:3">
      <c r="A164" s="26" t="str">
        <f>IF('База участков'!B165="","",'База участков'!B165)</f>
        <v/>
      </c>
      <c r="B164" s="16" t="str">
        <f>IF(A164="","",VLOOKUP(A164,'База участков'!$B:$C,2,0))</f>
        <v/>
      </c>
      <c r="C164" s="16"/>
    </row>
    <row r="165" spans="1:3">
      <c r="A165" s="26" t="str">
        <f>IF('База участков'!B166="","",'База участков'!B166)</f>
        <v/>
      </c>
      <c r="B165" s="16" t="str">
        <f>IF(A165="","",VLOOKUP(A165,'База участков'!$B:$C,2,0))</f>
        <v/>
      </c>
      <c r="C165" s="16"/>
    </row>
    <row r="166" spans="1:3">
      <c r="A166" s="26" t="str">
        <f>IF('База участков'!B167="","",'База участков'!B167)</f>
        <v/>
      </c>
      <c r="B166" s="16" t="str">
        <f>IF(A166="","",VLOOKUP(A166,'База участков'!$B:$C,2,0))</f>
        <v/>
      </c>
      <c r="C166" s="16"/>
    </row>
    <row r="167" spans="1:3">
      <c r="A167" s="26" t="str">
        <f>IF('База участков'!B168="","",'База участков'!B168)</f>
        <v/>
      </c>
      <c r="B167" s="16" t="str">
        <f>IF(A167="","",VLOOKUP(A167,'База участков'!$B:$C,2,0))</f>
        <v/>
      </c>
      <c r="C167" s="16"/>
    </row>
    <row r="168" spans="1:3">
      <c r="A168" s="26" t="str">
        <f>IF('База участков'!B169="","",'База участков'!B169)</f>
        <v/>
      </c>
      <c r="B168" s="16" t="str">
        <f>IF(A168="","",VLOOKUP(A168,'База участков'!$B:$C,2,0))</f>
        <v/>
      </c>
      <c r="C168" s="16"/>
    </row>
    <row r="169" spans="1:3">
      <c r="A169" s="26" t="str">
        <f>IF('База участков'!B170="","",'База участков'!B170)</f>
        <v/>
      </c>
      <c r="B169" s="16" t="str">
        <f>IF(A169="","",VLOOKUP(A169,'База участков'!$B:$C,2,0))</f>
        <v/>
      </c>
      <c r="C169" s="16"/>
    </row>
    <row r="170" spans="1:3">
      <c r="A170" s="26" t="str">
        <f>IF('База участков'!B171="","",'База участков'!B171)</f>
        <v/>
      </c>
      <c r="B170" s="16" t="str">
        <f>IF(A170="","",VLOOKUP(A170,'База участков'!$B:$C,2,0))</f>
        <v/>
      </c>
      <c r="C170" s="16"/>
    </row>
    <row r="171" spans="1:3">
      <c r="A171" s="26" t="str">
        <f>IF('База участков'!B172="","",'База участков'!B172)</f>
        <v/>
      </c>
      <c r="B171" s="16" t="str">
        <f>IF(A171="","",VLOOKUP(A171,'База участков'!$B:$C,2,0))</f>
        <v/>
      </c>
      <c r="C171" s="16"/>
    </row>
    <row r="172" spans="1:3">
      <c r="A172" s="26" t="str">
        <f>IF('База участков'!B173="","",'База участков'!B173)</f>
        <v/>
      </c>
      <c r="B172" s="16" t="str">
        <f>IF(A172="","",VLOOKUP(A172,'База участков'!$B:$C,2,0))</f>
        <v/>
      </c>
      <c r="C172" s="16"/>
    </row>
    <row r="173" spans="1:3">
      <c r="A173" s="26" t="str">
        <f>IF('База участков'!B174="","",'База участков'!B174)</f>
        <v/>
      </c>
      <c r="B173" s="16" t="str">
        <f>IF(A173="","",VLOOKUP(A173,'База участков'!$B:$C,2,0))</f>
        <v/>
      </c>
      <c r="C173" s="16"/>
    </row>
    <row r="174" spans="1:3">
      <c r="A174" s="26" t="str">
        <f>IF('База участков'!B175="","",'База участков'!B175)</f>
        <v/>
      </c>
      <c r="B174" s="16" t="str">
        <f>IF(A174="","",VLOOKUP(A174,'База участков'!$B:$C,2,0))</f>
        <v/>
      </c>
      <c r="C174" s="16"/>
    </row>
    <row r="175" spans="1:3">
      <c r="A175" s="26" t="str">
        <f>IF('База участков'!B176="","",'База участков'!B176)</f>
        <v/>
      </c>
      <c r="B175" s="16" t="str">
        <f>IF(A175="","",VLOOKUP(A175,'База участков'!$B:$C,2,0))</f>
        <v/>
      </c>
      <c r="C175" s="16"/>
    </row>
    <row r="176" spans="1:3">
      <c r="A176" s="26" t="str">
        <f>IF('База участков'!B177="","",'База участков'!B177)</f>
        <v/>
      </c>
      <c r="B176" s="16" t="str">
        <f>IF(A176="","",VLOOKUP(A176,'База участков'!$B:$C,2,0))</f>
        <v/>
      </c>
      <c r="C176" s="16"/>
    </row>
    <row r="177" spans="1:3">
      <c r="A177" s="26" t="str">
        <f>IF('База участков'!B178="","",'База участков'!B178)</f>
        <v/>
      </c>
      <c r="B177" s="16" t="str">
        <f>IF(A177="","",VLOOKUP(A177,'База участков'!$B:$C,2,0))</f>
        <v/>
      </c>
      <c r="C177" s="16"/>
    </row>
    <row r="178" spans="1:3">
      <c r="A178" s="26" t="str">
        <f>IF('База участков'!B179="","",'База участков'!B179)</f>
        <v/>
      </c>
      <c r="B178" s="16" t="str">
        <f>IF(A178="","",VLOOKUP(A178,'База участков'!$B:$C,2,0))</f>
        <v/>
      </c>
      <c r="C178" s="16"/>
    </row>
    <row r="179" spans="1:3">
      <c r="A179" s="26" t="str">
        <f>IF('База участков'!B180="","",'База участков'!B180)</f>
        <v/>
      </c>
      <c r="B179" s="16" t="str">
        <f>IF(A179="","",VLOOKUP(A179,'База участков'!$B:$C,2,0))</f>
        <v/>
      </c>
      <c r="C179" s="16"/>
    </row>
    <row r="180" spans="1:3">
      <c r="A180" s="26" t="str">
        <f>IF('База участков'!B181="","",'База участков'!B181)</f>
        <v/>
      </c>
      <c r="B180" s="16" t="str">
        <f>IF(A180="","",VLOOKUP(A180,'База участков'!$B:$C,2,0))</f>
        <v/>
      </c>
      <c r="C180" s="16"/>
    </row>
    <row r="181" spans="1:3">
      <c r="A181" s="26" t="str">
        <f>IF('База участков'!B182="","",'База участков'!B182)</f>
        <v/>
      </c>
      <c r="B181" s="16" t="str">
        <f>IF(A181="","",VLOOKUP(A181,'База участков'!$B:$C,2,0))</f>
        <v/>
      </c>
      <c r="C181" s="16"/>
    </row>
    <row r="182" spans="1:3">
      <c r="A182" s="26" t="str">
        <f>IF('База участков'!B183="","",'База участков'!B183)</f>
        <v/>
      </c>
      <c r="B182" s="16" t="str">
        <f>IF(A182="","",VLOOKUP(A182,'База участков'!$B:$C,2,0))</f>
        <v/>
      </c>
      <c r="C182" s="16"/>
    </row>
    <row r="183" spans="1:3">
      <c r="A183" s="26" t="str">
        <f>IF('База участков'!B184="","",'База участков'!B184)</f>
        <v/>
      </c>
      <c r="B183" s="16" t="str">
        <f>IF(A183="","",VLOOKUP(A183,'База участков'!$B:$C,2,0))</f>
        <v/>
      </c>
      <c r="C183" s="16"/>
    </row>
    <row r="184" spans="1:3">
      <c r="A184" s="26" t="str">
        <f>IF('База участков'!B185="","",'База участков'!B185)</f>
        <v/>
      </c>
      <c r="B184" s="16" t="str">
        <f>IF(A184="","",VLOOKUP(A184,'База участков'!$B:$C,2,0))</f>
        <v/>
      </c>
      <c r="C184" s="16"/>
    </row>
    <row r="185" spans="1:3">
      <c r="A185" s="26" t="str">
        <f>IF('База участков'!B186="","",'База участков'!B186)</f>
        <v/>
      </c>
      <c r="B185" s="16" t="str">
        <f>IF(A185="","",VLOOKUP(A185,'База участков'!$B:$C,2,0))</f>
        <v/>
      </c>
      <c r="C185" s="16"/>
    </row>
    <row r="186" spans="1:3">
      <c r="A186" s="26" t="str">
        <f>IF('База участков'!B187="","",'База участков'!B187)</f>
        <v/>
      </c>
      <c r="B186" s="16" t="str">
        <f>IF(A186="","",VLOOKUP(A186,'База участков'!$B:$C,2,0))</f>
        <v/>
      </c>
      <c r="C186" s="16"/>
    </row>
    <row r="187" spans="1:3">
      <c r="A187" s="26" t="str">
        <f>IF('База участков'!B188="","",'База участков'!B188)</f>
        <v/>
      </c>
      <c r="B187" s="16" t="str">
        <f>IF(A187="","",VLOOKUP(A187,'База участков'!$B:$C,2,0))</f>
        <v/>
      </c>
      <c r="C187" s="16"/>
    </row>
    <row r="188" spans="1:3">
      <c r="A188" s="26" t="str">
        <f>IF('База участков'!B189="","",'База участков'!B189)</f>
        <v/>
      </c>
      <c r="B188" s="16" t="str">
        <f>IF(A188="","",VLOOKUP(A188,'База участков'!$B:$C,2,0))</f>
        <v/>
      </c>
      <c r="C188" s="16"/>
    </row>
    <row r="189" spans="1:3">
      <c r="A189" s="26" t="str">
        <f>IF('База участков'!B190="","",'База участков'!B190)</f>
        <v/>
      </c>
      <c r="B189" s="16" t="str">
        <f>IF(A189="","",VLOOKUP(A189,'База участков'!$B:$C,2,0))</f>
        <v/>
      </c>
      <c r="C189" s="16"/>
    </row>
    <row r="190" spans="1:3">
      <c r="A190" s="26" t="str">
        <f>IF('База участков'!B191="","",'База участков'!B191)</f>
        <v/>
      </c>
      <c r="B190" s="16" t="str">
        <f>IF(A190="","",VLOOKUP(A190,'База участков'!$B:$C,2,0))</f>
        <v/>
      </c>
      <c r="C190" s="16"/>
    </row>
    <row r="191" spans="1:3">
      <c r="A191" s="26" t="str">
        <f>IF('База участков'!B192="","",'База участков'!B192)</f>
        <v/>
      </c>
      <c r="B191" s="16" t="str">
        <f>IF(A191="","",VLOOKUP(A191,'База участков'!$B:$C,2,0))</f>
        <v/>
      </c>
      <c r="C191" s="16"/>
    </row>
    <row r="192" spans="1:3">
      <c r="A192" s="26" t="str">
        <f>IF('База участков'!B193="","",'База участков'!B193)</f>
        <v/>
      </c>
      <c r="B192" s="16" t="str">
        <f>IF(A192="","",VLOOKUP(A192,'База участков'!$B:$C,2,0))</f>
        <v/>
      </c>
      <c r="C192" s="16"/>
    </row>
    <row r="193" spans="1:3">
      <c r="A193" s="26" t="str">
        <f>IF('База участков'!B194="","",'База участков'!B194)</f>
        <v/>
      </c>
      <c r="B193" s="16" t="str">
        <f>IF(A193="","",VLOOKUP(A193,'База участков'!$B:$C,2,0))</f>
        <v/>
      </c>
      <c r="C193" s="16"/>
    </row>
    <row r="194" spans="1:3">
      <c r="A194" s="26" t="str">
        <f>IF('База участков'!B195="","",'База участков'!B195)</f>
        <v/>
      </c>
      <c r="B194" s="16" t="str">
        <f>IF(A194="","",VLOOKUP(A194,'База участков'!$B:$C,2,0))</f>
        <v/>
      </c>
      <c r="C194" s="16"/>
    </row>
    <row r="195" spans="1:3">
      <c r="A195" s="26" t="str">
        <f>IF('База участков'!B196="","",'База участков'!B196)</f>
        <v/>
      </c>
      <c r="B195" s="16" t="str">
        <f>IF(A195="","",VLOOKUP(A195,'База участков'!$B:$C,2,0))</f>
        <v/>
      </c>
      <c r="C195" s="16"/>
    </row>
    <row r="196" spans="1:3">
      <c r="A196" s="26" t="str">
        <f>IF('База участков'!B197="","",'База участков'!B197)</f>
        <v/>
      </c>
      <c r="B196" s="16" t="str">
        <f>IF(A196="","",VLOOKUP(A196,'База участков'!$B:$C,2,0))</f>
        <v/>
      </c>
      <c r="C196" s="16"/>
    </row>
    <row r="197" spans="1:3">
      <c r="A197" s="26" t="str">
        <f>IF('База участков'!B198="","",'База участков'!B198)</f>
        <v/>
      </c>
      <c r="B197" s="16" t="str">
        <f>IF(A197="","",VLOOKUP(A197,'База участков'!$B:$C,2,0))</f>
        <v/>
      </c>
      <c r="C197" s="16"/>
    </row>
    <row r="198" spans="1:3">
      <c r="A198" s="26" t="str">
        <f>IF('База участков'!B199="","",'База участков'!B199)</f>
        <v/>
      </c>
      <c r="B198" s="16" t="str">
        <f>IF(A198="","",VLOOKUP(A198,'База участков'!$B:$C,2,0))</f>
        <v/>
      </c>
      <c r="C198" s="16"/>
    </row>
    <row r="199" spans="1:3">
      <c r="A199" s="26" t="str">
        <f>IF('База участков'!B200="","",'База участков'!B200)</f>
        <v/>
      </c>
      <c r="B199" s="16" t="str">
        <f>IF(A199="","",VLOOKUP(A199,'База участков'!$B:$C,2,0))</f>
        <v/>
      </c>
      <c r="C199" s="16"/>
    </row>
    <row r="200" spans="1:3">
      <c r="A200" s="26" t="str">
        <f>IF('База участков'!B201="","",'База участков'!B201)</f>
        <v/>
      </c>
      <c r="B200" s="16" t="str">
        <f>IF(A200="","",VLOOKUP(A200,'База участков'!$B:$C,2,0))</f>
        <v/>
      </c>
      <c r="C200" s="16"/>
    </row>
    <row r="201" spans="1:3">
      <c r="A201" s="26" t="str">
        <f>IF('База участков'!B202="","",'База участков'!B202)</f>
        <v/>
      </c>
      <c r="B201" s="16" t="str">
        <f>IF(A201="","",VLOOKUP(A201,'База участков'!$B:$C,2,0))</f>
        <v/>
      </c>
      <c r="C201" s="16"/>
    </row>
    <row r="202" spans="1:3">
      <c r="A202" s="26" t="str">
        <f>IF('База участков'!B203="","",'База участков'!B203)</f>
        <v/>
      </c>
      <c r="B202" s="16" t="str">
        <f>IF(A202="","",VLOOKUP(A202,'База участков'!$B:$C,2,0))</f>
        <v/>
      </c>
      <c r="C202" s="16"/>
    </row>
    <row r="203" spans="1:3">
      <c r="A203" s="26" t="str">
        <f>IF('База участков'!B204="","",'База участков'!B204)</f>
        <v/>
      </c>
      <c r="B203" s="16" t="str">
        <f>IF(A203="","",VLOOKUP(A203,'База участков'!$B:$C,2,0))</f>
        <v/>
      </c>
      <c r="C203" s="16"/>
    </row>
    <row r="204" spans="1:3">
      <c r="A204" s="26" t="str">
        <f>IF('База участков'!B205="","",'База участков'!B205)</f>
        <v/>
      </c>
      <c r="B204" s="16" t="str">
        <f>IF(A204="","",VLOOKUP(A204,'База участков'!$B:$C,2,0))</f>
        <v/>
      </c>
      <c r="C204" s="16"/>
    </row>
    <row r="205" spans="1:3">
      <c r="A205" s="26" t="str">
        <f>IF('База участков'!B206="","",'База участков'!B206)</f>
        <v/>
      </c>
      <c r="B205" s="16" t="str">
        <f>IF(A205="","",VLOOKUP(A205,'База участков'!$B:$C,2,0))</f>
        <v/>
      </c>
      <c r="C205" s="16"/>
    </row>
    <row r="206" spans="1:3">
      <c r="A206" s="26" t="str">
        <f>IF('База участков'!B207="","",'База участков'!B207)</f>
        <v/>
      </c>
      <c r="B206" s="16" t="str">
        <f>IF(A206="","",VLOOKUP(A206,'База участков'!$B:$C,2,0))</f>
        <v/>
      </c>
      <c r="C206" s="16"/>
    </row>
    <row r="207" spans="1:3">
      <c r="A207" s="26" t="str">
        <f>IF('База участков'!B208="","",'База участков'!B208)</f>
        <v/>
      </c>
      <c r="B207" s="16" t="str">
        <f>IF(A207="","",VLOOKUP(A207,'База участков'!$B:$C,2,0))</f>
        <v/>
      </c>
      <c r="C207" s="16"/>
    </row>
    <row r="208" spans="1:3">
      <c r="A208" s="26" t="str">
        <f>IF('База участков'!B209="","",'База участков'!B209)</f>
        <v/>
      </c>
      <c r="B208" s="16" t="str">
        <f>IF(A208="","",VLOOKUP(A208,'База участков'!$B:$C,2,0))</f>
        <v/>
      </c>
      <c r="C208" s="16"/>
    </row>
    <row r="209" spans="1:3">
      <c r="A209" s="26" t="str">
        <f>IF('База участков'!B210="","",'База участков'!B210)</f>
        <v/>
      </c>
      <c r="B209" s="16" t="str">
        <f>IF(A209="","",VLOOKUP(A209,'База участков'!$B:$C,2,0))</f>
        <v/>
      </c>
      <c r="C209" s="16"/>
    </row>
    <row r="210" spans="1:3">
      <c r="A210" s="26" t="str">
        <f>IF('База участков'!B211="","",'База участков'!B211)</f>
        <v/>
      </c>
      <c r="B210" s="16" t="str">
        <f>IF(A210="","",VLOOKUP(A210,'База участков'!$B:$C,2,0))</f>
        <v/>
      </c>
      <c r="C210" s="16"/>
    </row>
    <row r="211" spans="1:3">
      <c r="A211" s="26" t="str">
        <f>IF('База участков'!B212="","",'База участков'!B212)</f>
        <v/>
      </c>
      <c r="B211" s="16" t="str">
        <f>IF(A211="","",VLOOKUP(A211,'База участков'!$B:$C,2,0))</f>
        <v/>
      </c>
      <c r="C211" s="16"/>
    </row>
    <row r="212" spans="1:3">
      <c r="A212" s="26" t="str">
        <f>IF('База участков'!B213="","",'База участков'!B213)</f>
        <v/>
      </c>
      <c r="B212" s="16" t="str">
        <f>IF(A212="","",VLOOKUP(A212,'База участков'!$B:$C,2,0))</f>
        <v/>
      </c>
      <c r="C212" s="16"/>
    </row>
    <row r="213" spans="1:3">
      <c r="A213" s="26" t="str">
        <f>IF('База участков'!B214="","",'База участков'!B214)</f>
        <v/>
      </c>
      <c r="B213" s="16" t="str">
        <f>IF(A213="","",VLOOKUP(A213,'База участков'!$B:$C,2,0))</f>
        <v/>
      </c>
      <c r="C213" s="16"/>
    </row>
    <row r="214" spans="1:3">
      <c r="A214" s="26" t="str">
        <f>IF('База участков'!B215="","",'База участков'!B215)</f>
        <v/>
      </c>
      <c r="B214" s="16" t="str">
        <f>IF(A214="","",VLOOKUP(A214,'База участков'!$B:$C,2,0))</f>
        <v/>
      </c>
      <c r="C214" s="16"/>
    </row>
    <row r="215" spans="1:3">
      <c r="A215" s="26" t="str">
        <f>IF('База участков'!B216="","",'База участков'!B216)</f>
        <v/>
      </c>
      <c r="B215" s="16" t="str">
        <f>IF(A215="","",VLOOKUP(A215,'База участков'!$B:$C,2,0))</f>
        <v/>
      </c>
      <c r="C215" s="16"/>
    </row>
    <row r="216" spans="1:3">
      <c r="A216" s="26" t="str">
        <f>IF('База участков'!B217="","",'База участков'!B217)</f>
        <v/>
      </c>
      <c r="B216" s="16" t="str">
        <f>IF(A216="","",VLOOKUP(A216,'База участков'!$B:$C,2,0))</f>
        <v/>
      </c>
      <c r="C216" s="16"/>
    </row>
    <row r="217" spans="1:3">
      <c r="A217" s="26" t="str">
        <f>IF('База участков'!B218="","",'База участков'!B218)</f>
        <v/>
      </c>
      <c r="B217" s="16" t="str">
        <f>IF(A217="","",VLOOKUP(A217,'База участков'!$B:$C,2,0))</f>
        <v/>
      </c>
      <c r="C217" s="16"/>
    </row>
    <row r="218" spans="1:3">
      <c r="A218" s="26" t="str">
        <f>IF('База участков'!B219="","",'База участков'!B219)</f>
        <v/>
      </c>
      <c r="B218" s="16" t="str">
        <f>IF(A218="","",VLOOKUP(A218,'База участков'!$B:$C,2,0))</f>
        <v/>
      </c>
      <c r="C218" s="16"/>
    </row>
    <row r="219" spans="1:3">
      <c r="A219" s="26" t="str">
        <f>IF('База участков'!B220="","",'База участков'!B220)</f>
        <v/>
      </c>
      <c r="B219" s="16" t="str">
        <f>IF(A219="","",VLOOKUP(A219,'База участков'!$B:$C,2,0))</f>
        <v/>
      </c>
      <c r="C219" s="16"/>
    </row>
    <row r="220" spans="1:3">
      <c r="A220" s="26" t="str">
        <f>IF('База участков'!B221="","",'База участков'!B221)</f>
        <v/>
      </c>
      <c r="B220" s="16" t="str">
        <f>IF(A220="","",VLOOKUP(A220,'База участков'!$B:$C,2,0))</f>
        <v/>
      </c>
      <c r="C220" s="16"/>
    </row>
    <row r="221" spans="1:3">
      <c r="A221" s="26" t="str">
        <f>IF('База участков'!B222="","",'База участков'!B222)</f>
        <v/>
      </c>
      <c r="B221" s="16" t="str">
        <f>IF(A221="","",VLOOKUP(A221,'База участков'!$B:$C,2,0))</f>
        <v/>
      </c>
      <c r="C221" s="16"/>
    </row>
    <row r="222" spans="1:3">
      <c r="A222" s="26" t="str">
        <f>IF('База участков'!B223="","",'База участков'!B223)</f>
        <v/>
      </c>
      <c r="B222" s="16" t="str">
        <f>IF(A222="","",VLOOKUP(A222,'База участков'!$B:$C,2,0))</f>
        <v/>
      </c>
      <c r="C222" s="16"/>
    </row>
    <row r="223" spans="1:3">
      <c r="A223" s="26" t="str">
        <f>IF('База участков'!B224="","",'База участков'!B224)</f>
        <v/>
      </c>
      <c r="B223" s="16" t="str">
        <f>IF(A223="","",VLOOKUP(A223,'База участков'!$B:$C,2,0))</f>
        <v/>
      </c>
      <c r="C223" s="16"/>
    </row>
    <row r="224" spans="1:3">
      <c r="A224" s="26" t="str">
        <f>IF('База участков'!B225="","",'База участков'!B225)</f>
        <v/>
      </c>
      <c r="B224" s="16" t="str">
        <f>IF(A224="","",VLOOKUP(A224,'База участков'!$B:$C,2,0))</f>
        <v/>
      </c>
      <c r="C224" s="16"/>
    </row>
    <row r="225" spans="1:3">
      <c r="A225" s="26" t="str">
        <f>IF('База участков'!B226="","",'База участков'!B226)</f>
        <v/>
      </c>
      <c r="B225" s="16" t="str">
        <f>IF(A225="","",VLOOKUP(A225,'База участков'!$B:$C,2,0))</f>
        <v/>
      </c>
      <c r="C225" s="16"/>
    </row>
    <row r="226" spans="1:3">
      <c r="A226" s="26" t="str">
        <f>IF('База участков'!B227="","",'База участков'!B227)</f>
        <v/>
      </c>
      <c r="B226" s="16" t="str">
        <f>IF(A226="","",VLOOKUP(A226,'База участков'!$B:$C,2,0))</f>
        <v/>
      </c>
      <c r="C226" s="16"/>
    </row>
    <row r="227" spans="1:3">
      <c r="A227" s="26" t="str">
        <f>IF('База участков'!B228="","",'База участков'!B228)</f>
        <v/>
      </c>
      <c r="B227" s="16" t="str">
        <f>IF(A227="","",VLOOKUP(A227,'База участков'!$B:$C,2,0))</f>
        <v/>
      </c>
      <c r="C227" s="16"/>
    </row>
    <row r="228" spans="1:3">
      <c r="A228" s="26" t="str">
        <f>IF('База участков'!B229="","",'База участков'!B229)</f>
        <v/>
      </c>
      <c r="B228" s="16" t="str">
        <f>IF(A228="","",VLOOKUP(A228,'База участков'!$B:$C,2,0))</f>
        <v/>
      </c>
      <c r="C228" s="16"/>
    </row>
    <row r="229" spans="1:3">
      <c r="A229" s="26" t="str">
        <f>IF('База участков'!B230="","",'База участков'!B230)</f>
        <v/>
      </c>
      <c r="B229" s="16" t="str">
        <f>IF(A229="","",VLOOKUP(A229,'База участков'!$B:$C,2,0))</f>
        <v/>
      </c>
      <c r="C229" s="16"/>
    </row>
    <row r="230" spans="1:3">
      <c r="A230" s="26" t="str">
        <f>IF('База участков'!B231="","",'База участков'!B231)</f>
        <v/>
      </c>
      <c r="B230" s="16" t="str">
        <f>IF(A230="","",VLOOKUP(A230,'База участков'!$B:$C,2,0))</f>
        <v/>
      </c>
      <c r="C230" s="16"/>
    </row>
    <row r="231" spans="1:3">
      <c r="A231" s="26" t="str">
        <f>IF('База участков'!B232="","",'База участков'!B232)</f>
        <v/>
      </c>
      <c r="B231" s="16" t="str">
        <f>IF(A231="","",VLOOKUP(A231,'База участков'!$B:$C,2,0))</f>
        <v/>
      </c>
      <c r="C231" s="16"/>
    </row>
    <row r="232" spans="1:3">
      <c r="A232" s="26" t="str">
        <f>IF('База участков'!B233="","",'База участков'!B233)</f>
        <v/>
      </c>
      <c r="B232" s="16" t="str">
        <f>IF(A232="","",VLOOKUP(A232,'База участков'!$B:$C,2,0))</f>
        <v/>
      </c>
      <c r="C232" s="16"/>
    </row>
    <row r="233" spans="1:3">
      <c r="A233" s="26" t="str">
        <f>IF('База участков'!B234="","",'База участков'!B234)</f>
        <v/>
      </c>
      <c r="B233" s="16" t="str">
        <f>IF(A233="","",VLOOKUP(A233,'База участков'!$B:$C,2,0))</f>
        <v/>
      </c>
      <c r="C233" s="16"/>
    </row>
    <row r="234" spans="1:3">
      <c r="A234" s="26" t="str">
        <f>IF('База участков'!B235="","",'База участков'!B235)</f>
        <v/>
      </c>
      <c r="B234" s="16" t="str">
        <f>IF(A234="","",VLOOKUP(A234,'База участков'!$B:$C,2,0))</f>
        <v/>
      </c>
      <c r="C234" s="16"/>
    </row>
    <row r="235" spans="1:3">
      <c r="A235" s="26" t="str">
        <f>IF('База участков'!B236="","",'База участков'!B236)</f>
        <v/>
      </c>
      <c r="B235" s="16" t="str">
        <f>IF(A235="","",VLOOKUP(A235,'База участков'!$B:$C,2,0))</f>
        <v/>
      </c>
      <c r="C235" s="16"/>
    </row>
    <row r="236" spans="1:3">
      <c r="A236" s="26" t="str">
        <f>IF('База участков'!B237="","",'База участков'!B237)</f>
        <v/>
      </c>
      <c r="B236" s="16" t="str">
        <f>IF(A236="","",VLOOKUP(A236,'База участков'!$B:$C,2,0))</f>
        <v/>
      </c>
      <c r="C236" s="16"/>
    </row>
    <row r="237" spans="1:3">
      <c r="A237" s="26" t="str">
        <f>IF('База участков'!B238="","",'База участков'!B238)</f>
        <v/>
      </c>
      <c r="B237" s="16" t="str">
        <f>IF(A237="","",VLOOKUP(A237,'База участков'!$B:$C,2,0))</f>
        <v/>
      </c>
      <c r="C237" s="16"/>
    </row>
    <row r="238" spans="1:3">
      <c r="A238" s="26" t="str">
        <f>IF('База участков'!B239="","",'База участков'!B239)</f>
        <v/>
      </c>
      <c r="B238" s="16" t="str">
        <f>IF(A238="","",VLOOKUP(A238,'База участков'!$B:$C,2,0))</f>
        <v/>
      </c>
      <c r="C238" s="16"/>
    </row>
    <row r="239" spans="1:3">
      <c r="A239" s="26" t="str">
        <f>IF('База участков'!B240="","",'База участков'!B240)</f>
        <v/>
      </c>
      <c r="B239" s="16" t="str">
        <f>IF(A239="","",VLOOKUP(A239,'База участков'!$B:$C,2,0))</f>
        <v/>
      </c>
      <c r="C239" s="16"/>
    </row>
    <row r="240" spans="1:3">
      <c r="A240" s="26" t="str">
        <f>IF('База участков'!B241="","",'База участков'!B241)</f>
        <v/>
      </c>
      <c r="B240" s="16" t="str">
        <f>IF(A240="","",VLOOKUP(A240,'База участков'!$B:$C,2,0))</f>
        <v/>
      </c>
      <c r="C240" s="16"/>
    </row>
    <row r="241" spans="1:3">
      <c r="A241" s="26" t="str">
        <f>IF('База участков'!B242="","",'База участков'!B242)</f>
        <v/>
      </c>
      <c r="B241" s="16" t="str">
        <f>IF(A241="","",VLOOKUP(A241,'База участков'!$B:$C,2,0))</f>
        <v/>
      </c>
      <c r="C241" s="16"/>
    </row>
    <row r="242" spans="1:3">
      <c r="A242" s="26" t="str">
        <f>IF('База участков'!B243="","",'База участков'!B243)</f>
        <v/>
      </c>
      <c r="B242" s="16" t="str">
        <f>IF(A242="","",VLOOKUP(A242,'База участков'!$B:$C,2,0))</f>
        <v/>
      </c>
      <c r="C242" s="16"/>
    </row>
    <row r="243" spans="1:3">
      <c r="A243" s="26" t="str">
        <f>IF('База участков'!B244="","",'База участков'!B244)</f>
        <v/>
      </c>
      <c r="B243" s="16" t="str">
        <f>IF(A243="","",VLOOKUP(A243,'База участков'!$B:$C,2,0))</f>
        <v/>
      </c>
      <c r="C243" s="16"/>
    </row>
    <row r="244" spans="1:3">
      <c r="A244" s="26" t="str">
        <f>IF('База участков'!B245="","",'База участков'!B245)</f>
        <v/>
      </c>
      <c r="B244" s="16" t="str">
        <f>IF(A244="","",VLOOKUP(A244,'База участков'!$B:$C,2,0))</f>
        <v/>
      </c>
      <c r="C244" s="16"/>
    </row>
    <row r="245" spans="1:3">
      <c r="A245" s="26" t="str">
        <f>IF('База участков'!B246="","",'База участков'!B246)</f>
        <v/>
      </c>
      <c r="B245" s="16" t="str">
        <f>IF(A245="","",VLOOKUP(A245,'База участков'!$B:$C,2,0))</f>
        <v/>
      </c>
      <c r="C245" s="16"/>
    </row>
    <row r="246" spans="1:3">
      <c r="A246" s="26" t="str">
        <f>IF('База участков'!B247="","",'База участков'!B247)</f>
        <v/>
      </c>
      <c r="B246" s="16" t="str">
        <f>IF(A246="","",VLOOKUP(A246,'База участков'!$B:$C,2,0))</f>
        <v/>
      </c>
      <c r="C246" s="16"/>
    </row>
    <row r="247" spans="1:3">
      <c r="A247" s="26" t="str">
        <f>IF('База участков'!B248="","",'База участков'!B248)</f>
        <v/>
      </c>
      <c r="B247" s="16" t="str">
        <f>IF(A247="","",VLOOKUP(A247,'База участков'!$B:$C,2,0))</f>
        <v/>
      </c>
      <c r="C247" s="16"/>
    </row>
    <row r="248" spans="1:3">
      <c r="A248" s="26" t="str">
        <f>IF('База участков'!B249="","",'База участков'!B249)</f>
        <v/>
      </c>
      <c r="B248" s="16" t="str">
        <f>IF(A248="","",VLOOKUP(A248,'База участков'!$B:$C,2,0))</f>
        <v/>
      </c>
      <c r="C248" s="16"/>
    </row>
    <row r="249" spans="1:3">
      <c r="A249" s="26" t="str">
        <f>IF('База участков'!B250="","",'База участков'!B250)</f>
        <v/>
      </c>
      <c r="B249" s="16" t="str">
        <f>IF(A249="","",VLOOKUP(A249,'База участков'!$B:$C,2,0))</f>
        <v/>
      </c>
      <c r="C249" s="16"/>
    </row>
    <row r="250" spans="1:3">
      <c r="A250" s="26" t="str">
        <f>IF('База участков'!B251="","",'База участков'!B251)</f>
        <v/>
      </c>
      <c r="B250" s="16" t="str">
        <f>IF(A250="","",VLOOKUP(A250,'База участков'!$B:$C,2,0))</f>
        <v/>
      </c>
      <c r="C250" s="16"/>
    </row>
    <row r="251" spans="1:3">
      <c r="A251" s="26" t="str">
        <f>IF('База участков'!B252="","",'База участков'!B252)</f>
        <v/>
      </c>
      <c r="B251" s="16" t="str">
        <f>IF(A251="","",VLOOKUP(A251,'База участков'!$B:$C,2,0))</f>
        <v/>
      </c>
      <c r="C251" s="16"/>
    </row>
    <row r="252" spans="1:3">
      <c r="A252" s="26" t="str">
        <f>IF('База участков'!B253="","",'База участков'!B253)</f>
        <v/>
      </c>
      <c r="B252" s="16" t="str">
        <f>IF(A252="","",VLOOKUP(A252,'База участков'!$B:$C,2,0))</f>
        <v/>
      </c>
      <c r="C252" s="16"/>
    </row>
    <row r="253" spans="1:3">
      <c r="A253" s="26" t="str">
        <f>IF('База участков'!B254="","",'База участков'!B254)</f>
        <v/>
      </c>
      <c r="B253" s="16" t="str">
        <f>IF(A253="","",VLOOKUP(A253,'База участков'!$B:$C,2,0))</f>
        <v/>
      </c>
      <c r="C253" s="16"/>
    </row>
    <row r="254" spans="1:3">
      <c r="A254" s="26" t="str">
        <f>IF('База участков'!B255="","",'База участков'!B255)</f>
        <v/>
      </c>
      <c r="B254" s="16" t="str">
        <f>IF(A254="","",VLOOKUP(A254,'База участков'!$B:$C,2,0))</f>
        <v/>
      </c>
      <c r="C254" s="16"/>
    </row>
    <row r="255" spans="1:3">
      <c r="A255" s="26" t="str">
        <f>IF('База участков'!B256="","",'База участков'!B256)</f>
        <v/>
      </c>
      <c r="B255" s="16" t="str">
        <f>IF(A255="","",VLOOKUP(A255,'База участков'!$B:$C,2,0))</f>
        <v/>
      </c>
      <c r="C255" s="16"/>
    </row>
    <row r="256" spans="1:3">
      <c r="A256" s="26" t="str">
        <f>IF('База участков'!B257="","",'База участков'!B257)</f>
        <v/>
      </c>
      <c r="B256" s="16" t="str">
        <f>IF(A256="","",VLOOKUP(A256,'База участков'!$B:$C,2,0))</f>
        <v/>
      </c>
      <c r="C256" s="16"/>
    </row>
    <row r="257" spans="1:3">
      <c r="A257" s="26" t="str">
        <f>IF('База участков'!B258="","",'База участков'!B258)</f>
        <v/>
      </c>
      <c r="B257" s="16" t="str">
        <f>IF(A257="","",VLOOKUP(A257,'База участков'!$B:$C,2,0))</f>
        <v/>
      </c>
      <c r="C257" s="16"/>
    </row>
    <row r="258" spans="1:3">
      <c r="A258" s="26" t="str">
        <f>IF('База участков'!B259="","",'База участков'!B259)</f>
        <v/>
      </c>
      <c r="B258" s="16" t="str">
        <f>IF(A258="","",VLOOKUP(A258,'База участков'!$B:$C,2,0))</f>
        <v/>
      </c>
      <c r="C258" s="16"/>
    </row>
    <row r="259" spans="1:3">
      <c r="A259" s="26" t="str">
        <f>IF('База участков'!B260="","",'База участков'!B260)</f>
        <v/>
      </c>
      <c r="B259" s="16" t="str">
        <f>IF(A259="","",VLOOKUP(A259,'База участков'!$B:$C,2,0))</f>
        <v/>
      </c>
      <c r="C259" s="16"/>
    </row>
    <row r="260" spans="1:3">
      <c r="A260" s="26" t="str">
        <f>IF('База участков'!B261="","",'База участков'!B261)</f>
        <v/>
      </c>
      <c r="B260" s="16" t="str">
        <f>IF(A260="","",VLOOKUP(A260,'База участков'!$B:$C,2,0))</f>
        <v/>
      </c>
      <c r="C260" s="16"/>
    </row>
    <row r="261" spans="1:3">
      <c r="A261" s="26" t="str">
        <f>IF('База участков'!B262="","",'База участков'!B262)</f>
        <v/>
      </c>
      <c r="B261" s="16" t="str">
        <f>IF(A261="","",VLOOKUP(A261,'База участков'!$B:$C,2,0))</f>
        <v/>
      </c>
      <c r="C261" s="16"/>
    </row>
    <row r="262" spans="1:3">
      <c r="A262" s="26" t="str">
        <f>IF('База участков'!B263="","",'База участков'!B263)</f>
        <v/>
      </c>
      <c r="B262" s="16" t="str">
        <f>IF(A262="","",VLOOKUP(A262,'База участков'!$B:$C,2,0))</f>
        <v/>
      </c>
      <c r="C262" s="16"/>
    </row>
    <row r="263" spans="1:3">
      <c r="A263" s="26" t="str">
        <f>IF('База участков'!B264="","",'База участков'!B264)</f>
        <v/>
      </c>
      <c r="B263" s="16" t="str">
        <f>IF(A263="","",VLOOKUP(A263,'База участков'!$B:$C,2,0))</f>
        <v/>
      </c>
      <c r="C263" s="16"/>
    </row>
    <row r="264" spans="1:3">
      <c r="A264" s="26" t="str">
        <f>IF('База участков'!B265="","",'База участков'!B265)</f>
        <v/>
      </c>
      <c r="B264" s="16" t="str">
        <f>IF(A264="","",VLOOKUP(A264,'База участков'!$B:$C,2,0))</f>
        <v/>
      </c>
      <c r="C264" s="16"/>
    </row>
    <row r="265" spans="1:3">
      <c r="A265" s="26" t="str">
        <f>IF('База участков'!B266="","",'База участков'!B266)</f>
        <v/>
      </c>
      <c r="B265" s="16" t="str">
        <f>IF(A265="","",VLOOKUP(A265,'База участков'!$B:$C,2,0))</f>
        <v/>
      </c>
      <c r="C265" s="16"/>
    </row>
    <row r="266" spans="1:3">
      <c r="A266" s="26" t="str">
        <f>IF('База участков'!B267="","",'База участков'!B267)</f>
        <v/>
      </c>
      <c r="B266" s="16" t="str">
        <f>IF(A266="","",VLOOKUP(A266,'База участков'!$B:$C,2,0))</f>
        <v/>
      </c>
      <c r="C266" s="16"/>
    </row>
    <row r="267" spans="1:3">
      <c r="A267" s="26" t="str">
        <f>IF('База участков'!B268="","",'База участков'!B268)</f>
        <v/>
      </c>
      <c r="B267" s="16" t="str">
        <f>IF(A267="","",VLOOKUP(A267,'База участков'!$B:$C,2,0))</f>
        <v/>
      </c>
      <c r="C267" s="16"/>
    </row>
    <row r="268" spans="1:3">
      <c r="A268" s="26" t="str">
        <f>IF('База участков'!B269="","",'База участков'!B269)</f>
        <v/>
      </c>
      <c r="B268" s="16" t="str">
        <f>IF(A268="","",VLOOKUP(A268,'База участков'!$B:$C,2,0))</f>
        <v/>
      </c>
      <c r="C268" s="16"/>
    </row>
    <row r="269" spans="1:3">
      <c r="A269" s="26" t="str">
        <f>IF('База участков'!B270="","",'База участков'!B270)</f>
        <v/>
      </c>
      <c r="B269" s="16" t="str">
        <f>IF(A269="","",VLOOKUP(A269,'База участков'!$B:$C,2,0))</f>
        <v/>
      </c>
      <c r="C269" s="16"/>
    </row>
    <row r="270" spans="1:3">
      <c r="A270" s="26" t="str">
        <f>IF('База участков'!B271="","",'База участков'!B271)</f>
        <v/>
      </c>
      <c r="B270" s="16" t="str">
        <f>IF(A270="","",VLOOKUP(A270,'База участков'!$B:$C,2,0))</f>
        <v/>
      </c>
      <c r="C270" s="16"/>
    </row>
    <row r="271" spans="1:3">
      <c r="A271" s="26" t="str">
        <f>IF('База участков'!B272="","",'База участков'!B272)</f>
        <v/>
      </c>
      <c r="B271" s="16" t="str">
        <f>IF(A271="","",VLOOKUP(A271,'База участков'!$B:$C,2,0))</f>
        <v/>
      </c>
      <c r="C271" s="16"/>
    </row>
    <row r="272" spans="1:3">
      <c r="A272" s="26" t="str">
        <f>IF('База участков'!B273="","",'База участков'!B273)</f>
        <v/>
      </c>
      <c r="B272" s="16" t="str">
        <f>IF(A272="","",VLOOKUP(A272,'База участков'!$B:$C,2,0))</f>
        <v/>
      </c>
      <c r="C272" s="16"/>
    </row>
    <row r="273" spans="1:3">
      <c r="A273" s="26" t="str">
        <f>IF('База участков'!B274="","",'База участков'!B274)</f>
        <v/>
      </c>
      <c r="B273" s="16" t="str">
        <f>IF(A273="","",VLOOKUP(A273,'База участков'!$B:$C,2,0))</f>
        <v/>
      </c>
      <c r="C273" s="16"/>
    </row>
    <row r="274" spans="1:3">
      <c r="A274" s="26" t="str">
        <f>IF('База участков'!B275="","",'База участков'!B275)</f>
        <v/>
      </c>
      <c r="B274" s="16" t="str">
        <f>IF(A274="","",VLOOKUP(A274,'База участков'!$B:$C,2,0))</f>
        <v/>
      </c>
      <c r="C274" s="16"/>
    </row>
    <row r="275" spans="1:3">
      <c r="A275" s="26" t="str">
        <f>IF('База участков'!B276="","",'База участков'!B276)</f>
        <v/>
      </c>
      <c r="B275" s="16" t="str">
        <f>IF(A275="","",VLOOKUP(A275,'База участков'!$B:$C,2,0))</f>
        <v/>
      </c>
      <c r="C275" s="16"/>
    </row>
    <row r="276" spans="1:3">
      <c r="A276" s="26" t="str">
        <f>IF('База участков'!B277="","",'База участков'!B277)</f>
        <v/>
      </c>
      <c r="B276" s="16" t="str">
        <f>IF(A276="","",VLOOKUP(A276,'База участков'!$B:$C,2,0))</f>
        <v/>
      </c>
      <c r="C276" s="16"/>
    </row>
    <row r="277" spans="1:3">
      <c r="A277" s="26" t="str">
        <f>IF('База участков'!B278="","",'База участков'!B278)</f>
        <v/>
      </c>
      <c r="B277" s="16" t="str">
        <f>IF(A277="","",VLOOKUP(A277,'База участков'!$B:$C,2,0))</f>
        <v/>
      </c>
      <c r="C277" s="16"/>
    </row>
    <row r="278" spans="1:3">
      <c r="A278" s="26" t="str">
        <f>IF('База участков'!B279="","",'База участков'!B279)</f>
        <v/>
      </c>
      <c r="B278" s="16" t="str">
        <f>IF(A278="","",VLOOKUP(A278,'База участков'!$B:$C,2,0))</f>
        <v/>
      </c>
      <c r="C278" s="16"/>
    </row>
    <row r="279" spans="1:3">
      <c r="A279" s="26" t="str">
        <f>IF('База участков'!B280="","",'База участков'!B280)</f>
        <v/>
      </c>
      <c r="B279" s="16" t="str">
        <f>IF(A279="","",VLOOKUP(A279,'База участков'!$B:$C,2,0))</f>
        <v/>
      </c>
      <c r="C279" s="16"/>
    </row>
    <row r="280" spans="1:3">
      <c r="A280" s="26" t="str">
        <f>IF('База участков'!B281="","",'База участков'!B281)</f>
        <v/>
      </c>
      <c r="B280" s="16" t="str">
        <f>IF(A280="","",VLOOKUP(A280,'База участков'!$B:$C,2,0))</f>
        <v/>
      </c>
      <c r="C280" s="16"/>
    </row>
    <row r="281" spans="1:3">
      <c r="A281" s="26" t="str">
        <f>IF('База участков'!B282="","",'База участков'!B282)</f>
        <v/>
      </c>
      <c r="B281" s="16" t="str">
        <f>IF(A281="","",VLOOKUP(A281,'База участков'!$B:$C,2,0))</f>
        <v/>
      </c>
      <c r="C281" s="16"/>
    </row>
    <row r="282" spans="1:3">
      <c r="A282" s="26" t="str">
        <f>IF('База участков'!B283="","",'База участков'!B283)</f>
        <v/>
      </c>
      <c r="B282" s="16" t="str">
        <f>IF(A282="","",VLOOKUP(A282,'База участков'!$B:$C,2,0))</f>
        <v/>
      </c>
      <c r="C282" s="16"/>
    </row>
    <row r="283" spans="1:3">
      <c r="A283" s="26" t="str">
        <f>IF('База участков'!B284="","",'База участков'!B284)</f>
        <v/>
      </c>
      <c r="B283" s="16" t="str">
        <f>IF(A283="","",VLOOKUP(A283,'База участков'!$B:$C,2,0))</f>
        <v/>
      </c>
      <c r="C283" s="16"/>
    </row>
    <row r="284" spans="1:3">
      <c r="A284" s="26" t="str">
        <f>IF('База участков'!B285="","",'База участков'!B285)</f>
        <v/>
      </c>
      <c r="B284" s="16" t="str">
        <f>IF(A284="","",VLOOKUP(A284,'База участков'!$B:$C,2,0))</f>
        <v/>
      </c>
      <c r="C284" s="16"/>
    </row>
    <row r="285" spans="1:3">
      <c r="A285" s="26" t="str">
        <f>IF('База участков'!B286="","",'База участков'!B286)</f>
        <v/>
      </c>
      <c r="B285" s="16" t="str">
        <f>IF(A285="","",VLOOKUP(A285,'База участков'!$B:$C,2,0))</f>
        <v/>
      </c>
      <c r="C285" s="16"/>
    </row>
    <row r="286" spans="1:3">
      <c r="A286" s="26" t="str">
        <f>IF('База участков'!B287="","",'База участков'!B287)</f>
        <v/>
      </c>
      <c r="B286" s="16" t="str">
        <f>IF(A286="","",VLOOKUP(A286,'База участков'!$B:$C,2,0))</f>
        <v/>
      </c>
      <c r="C286" s="16"/>
    </row>
    <row r="287" spans="1:3">
      <c r="A287" s="26" t="str">
        <f>IF('База участков'!B288="","",'База участков'!B288)</f>
        <v/>
      </c>
      <c r="B287" s="16" t="str">
        <f>IF(A287="","",VLOOKUP(A287,'База участков'!$B:$C,2,0))</f>
        <v/>
      </c>
      <c r="C287" s="16"/>
    </row>
    <row r="288" spans="1:3">
      <c r="A288" s="26" t="str">
        <f>IF('База участков'!B289="","",'База участков'!B289)</f>
        <v/>
      </c>
      <c r="B288" s="16" t="str">
        <f>IF(A288="","",VLOOKUP(A288,'База участков'!$B:$C,2,0))</f>
        <v/>
      </c>
      <c r="C288" s="16"/>
    </row>
    <row r="289" spans="1:3">
      <c r="A289" s="26" t="str">
        <f>IF('База участков'!B290="","",'База участков'!B290)</f>
        <v/>
      </c>
      <c r="B289" s="16" t="str">
        <f>IF(A289="","",VLOOKUP(A289,'База участков'!$B:$C,2,0))</f>
        <v/>
      </c>
      <c r="C289" s="16"/>
    </row>
    <row r="290" spans="1:3">
      <c r="A290" s="26" t="str">
        <f>IF('База участков'!B291="","",'База участков'!B291)</f>
        <v/>
      </c>
      <c r="B290" s="16" t="str">
        <f>IF(A290="","",VLOOKUP(A290,'База участков'!$B:$C,2,0))</f>
        <v/>
      </c>
      <c r="C290" s="16"/>
    </row>
    <row r="291" spans="1:3">
      <c r="A291" s="26" t="str">
        <f>IF('База участков'!B292="","",'База участков'!B292)</f>
        <v/>
      </c>
      <c r="B291" s="16" t="str">
        <f>IF(A291="","",VLOOKUP(A291,'База участков'!$B:$C,2,0))</f>
        <v/>
      </c>
      <c r="C291" s="16"/>
    </row>
    <row r="292" spans="1:3">
      <c r="A292" s="26" t="str">
        <f>IF('База участков'!B293="","",'База участков'!B293)</f>
        <v/>
      </c>
      <c r="B292" s="16" t="str">
        <f>IF(A292="","",VLOOKUP(A292,'База участков'!$B:$C,2,0))</f>
        <v/>
      </c>
      <c r="C292" s="16"/>
    </row>
    <row r="293" spans="1:3">
      <c r="A293" s="26" t="str">
        <f>IF('База участков'!B294="","",'База участков'!B294)</f>
        <v/>
      </c>
      <c r="B293" s="16" t="str">
        <f>IF(A293="","",VLOOKUP(A293,'База участков'!$B:$C,2,0))</f>
        <v/>
      </c>
      <c r="C293" s="16"/>
    </row>
    <row r="294" spans="1:3">
      <c r="A294" s="26" t="str">
        <f>IF('База участков'!B295="","",'База участков'!B295)</f>
        <v/>
      </c>
      <c r="B294" s="16" t="str">
        <f>IF(A294="","",VLOOKUP(A294,'База участков'!$B:$C,2,0))</f>
        <v/>
      </c>
      <c r="C294" s="16"/>
    </row>
    <row r="295" spans="1:3">
      <c r="A295" s="26" t="str">
        <f>IF('База участков'!B296="","",'База участков'!B296)</f>
        <v/>
      </c>
      <c r="B295" s="16" t="str">
        <f>IF(A295="","",VLOOKUP(A295,'База участков'!$B:$C,2,0))</f>
        <v/>
      </c>
      <c r="C295" s="16"/>
    </row>
    <row r="296" spans="1:3">
      <c r="A296" s="26" t="str">
        <f>IF('База участков'!B297="","",'База участков'!B297)</f>
        <v/>
      </c>
      <c r="B296" s="16" t="str">
        <f>IF(A296="","",VLOOKUP(A296,'База участков'!$B:$C,2,0))</f>
        <v/>
      </c>
      <c r="C296" s="16"/>
    </row>
    <row r="297" spans="1:3">
      <c r="A297" s="26" t="str">
        <f>IF('База участков'!B298="","",'База участков'!B298)</f>
        <v/>
      </c>
      <c r="B297" s="16" t="str">
        <f>IF(A297="","",VLOOKUP(A297,'База участков'!$B:$C,2,0))</f>
        <v/>
      </c>
      <c r="C297" s="16"/>
    </row>
    <row r="298" spans="1:3">
      <c r="A298" s="26" t="str">
        <f>IF('База участков'!B299="","",'База участков'!B299)</f>
        <v/>
      </c>
      <c r="B298" s="16" t="str">
        <f>IF(A298="","",VLOOKUP(A298,'База участков'!$B:$C,2,0))</f>
        <v/>
      </c>
      <c r="C298" s="16"/>
    </row>
    <row r="299" spans="1:3">
      <c r="A299" s="26" t="str">
        <f>IF('База участков'!B300="","",'База участков'!B300)</f>
        <v/>
      </c>
      <c r="B299" s="16" t="str">
        <f>IF(A299="","",VLOOKUP(A299,'База участков'!$B:$C,2,0))</f>
        <v/>
      </c>
      <c r="C299" s="16"/>
    </row>
    <row r="300" spans="1:3">
      <c r="A300" s="26" t="str">
        <f>IF('База участков'!B301="","",'База участков'!B301)</f>
        <v/>
      </c>
      <c r="B300" s="16" t="str">
        <f>IF(A300="","",VLOOKUP(A300,'База участков'!$B:$C,2,0))</f>
        <v/>
      </c>
      <c r="C300" s="16"/>
    </row>
    <row r="301" spans="1:3">
      <c r="A301" s="26" t="str">
        <f>IF('База участков'!B302="","",'База участков'!B302)</f>
        <v/>
      </c>
      <c r="B301" s="16" t="str">
        <f>IF(A301="","",VLOOKUP(A301,'База участков'!$B:$C,2,0))</f>
        <v/>
      </c>
      <c r="C301" s="16"/>
    </row>
    <row r="302" spans="1:3">
      <c r="A302" s="26" t="str">
        <f>IF('База участков'!B303="","",'База участков'!B303)</f>
        <v/>
      </c>
      <c r="B302" s="16" t="str">
        <f>IF(A302="","",VLOOKUP(A302,'База участков'!$B:$C,2,0))</f>
        <v/>
      </c>
      <c r="C302" s="16"/>
    </row>
    <row r="303" spans="1:3">
      <c r="A303" s="26" t="str">
        <f>IF('База участков'!B304="","",'База участков'!B304)</f>
        <v/>
      </c>
      <c r="B303" s="16" t="str">
        <f>IF(A303="","",VLOOKUP(A303,'База участков'!$B:$C,2,0))</f>
        <v/>
      </c>
      <c r="C303" s="16"/>
    </row>
    <row r="304" spans="1:3">
      <c r="A304" s="26" t="str">
        <f>IF('База участков'!B305="","",'База участков'!B305)</f>
        <v/>
      </c>
      <c r="B304" s="16" t="str">
        <f>IF(A304="","",VLOOKUP(A304,'База участков'!$B:$C,2,0))</f>
        <v/>
      </c>
      <c r="C304" s="16"/>
    </row>
    <row r="305" spans="1:3">
      <c r="A305" s="26" t="str">
        <f>IF('База участков'!B306="","",'База участков'!B306)</f>
        <v/>
      </c>
      <c r="B305" s="16" t="str">
        <f>IF(A305="","",VLOOKUP(A305,'База участков'!$B:$C,2,0))</f>
        <v/>
      </c>
      <c r="C305" s="16"/>
    </row>
    <row r="306" spans="1:3">
      <c r="A306" s="26" t="str">
        <f>IF('База участков'!B307="","",'База участков'!B307)</f>
        <v/>
      </c>
      <c r="B306" s="16" t="str">
        <f>IF(A306="","",VLOOKUP(A306,'База участков'!$B:$C,2,0))</f>
        <v/>
      </c>
      <c r="C306" s="16"/>
    </row>
    <row r="307" spans="1:3">
      <c r="A307" s="26" t="str">
        <f>IF('База участков'!B308="","",'База участков'!B308)</f>
        <v/>
      </c>
      <c r="B307" s="16" t="str">
        <f>IF(A307="","",VLOOKUP(A307,'База участков'!$B:$C,2,0))</f>
        <v/>
      </c>
      <c r="C307" s="16"/>
    </row>
    <row r="308" spans="1:3">
      <c r="A308" s="26" t="str">
        <f>IF('База участков'!B309="","",'База участков'!B309)</f>
        <v/>
      </c>
      <c r="B308" s="16" t="str">
        <f>IF(A308="","",VLOOKUP(A308,'База участков'!$B:$C,2,0))</f>
        <v/>
      </c>
      <c r="C308" s="16"/>
    </row>
    <row r="309" spans="1:3">
      <c r="A309" s="26" t="str">
        <f>IF('База участков'!B310="","",'База участков'!B310)</f>
        <v/>
      </c>
      <c r="B309" s="16" t="str">
        <f>IF(A309="","",VLOOKUP(A309,'База участков'!$B:$C,2,0))</f>
        <v/>
      </c>
      <c r="C309" s="16"/>
    </row>
    <row r="310" spans="1:3">
      <c r="A310" s="26" t="str">
        <f>IF('База участков'!B311="","",'База участков'!B311)</f>
        <v/>
      </c>
      <c r="B310" s="16" t="str">
        <f>IF(A310="","",VLOOKUP(A310,'База участков'!$B:$C,2,0))</f>
        <v/>
      </c>
      <c r="C310" s="16"/>
    </row>
    <row r="311" spans="1:3">
      <c r="A311" s="26" t="str">
        <f>IF('База участков'!B312="","",'База участков'!B312)</f>
        <v/>
      </c>
      <c r="B311" s="16" t="str">
        <f>IF(A311="","",VLOOKUP(A311,'База участков'!$B:$C,2,0))</f>
        <v/>
      </c>
      <c r="C311" s="16"/>
    </row>
    <row r="312" spans="1:3">
      <c r="A312" s="26" t="str">
        <f>IF('База участков'!B313="","",'База участков'!B313)</f>
        <v/>
      </c>
      <c r="B312" s="16" t="str">
        <f>IF(A312="","",VLOOKUP(A312,'База участков'!$B:$C,2,0))</f>
        <v/>
      </c>
      <c r="C312" s="16"/>
    </row>
    <row r="313" spans="1:3">
      <c r="A313" s="26" t="str">
        <f>IF('База участков'!B314="","",'База участков'!B314)</f>
        <v/>
      </c>
      <c r="B313" s="16" t="str">
        <f>IF(A313="","",VLOOKUP(A313,'База участков'!$B:$C,2,0))</f>
        <v/>
      </c>
      <c r="C313" s="16"/>
    </row>
    <row r="314" spans="1:3">
      <c r="A314" s="26" t="str">
        <f>IF('База участков'!B315="","",'База участков'!B315)</f>
        <v/>
      </c>
      <c r="B314" s="16" t="str">
        <f>IF(A314="","",VLOOKUP(A314,'База участков'!$B:$C,2,0))</f>
        <v/>
      </c>
      <c r="C314" s="16"/>
    </row>
    <row r="315" spans="1:3">
      <c r="A315" s="26" t="str">
        <f>IF('База участков'!B316="","",'База участков'!B316)</f>
        <v/>
      </c>
      <c r="B315" s="16" t="str">
        <f>IF(A315="","",VLOOKUP(A315,'База участков'!$B:$C,2,0))</f>
        <v/>
      </c>
      <c r="C315" s="16"/>
    </row>
    <row r="316" spans="1:3">
      <c r="A316" s="26" t="str">
        <f>IF('База участков'!B317="","",'База участков'!B317)</f>
        <v/>
      </c>
      <c r="B316" s="16" t="str">
        <f>IF(A316="","",VLOOKUP(A316,'База участков'!$B:$C,2,0))</f>
        <v/>
      </c>
      <c r="C316" s="16"/>
    </row>
    <row r="317" spans="1:3">
      <c r="A317" s="26" t="str">
        <f>IF('База участков'!B318="","",'База участков'!B318)</f>
        <v/>
      </c>
      <c r="B317" s="16" t="str">
        <f>IF(A317="","",VLOOKUP(A317,'База участков'!$B:$C,2,0))</f>
        <v/>
      </c>
      <c r="C317" s="16"/>
    </row>
    <row r="318" spans="1:3">
      <c r="A318" s="26" t="str">
        <f>IF('База участков'!B319="","",'База участков'!B319)</f>
        <v/>
      </c>
      <c r="B318" s="16" t="str">
        <f>IF(A318="","",VLOOKUP(A318,'База участков'!$B:$C,2,0))</f>
        <v/>
      </c>
      <c r="C318" s="16"/>
    </row>
    <row r="319" spans="1:3">
      <c r="A319" s="26" t="str">
        <f>IF('База участков'!B320="","",'База участков'!B320)</f>
        <v/>
      </c>
      <c r="B319" s="16" t="str">
        <f>IF(A319="","",VLOOKUP(A319,'База участков'!$B:$C,2,0))</f>
        <v/>
      </c>
      <c r="C319" s="16"/>
    </row>
    <row r="320" spans="1:3">
      <c r="A320" s="26" t="str">
        <f>IF('База участков'!B321="","",'База участков'!B321)</f>
        <v/>
      </c>
      <c r="B320" s="16" t="str">
        <f>IF(A320="","",VLOOKUP(A320,'База участков'!$B:$C,2,0))</f>
        <v/>
      </c>
      <c r="C320" s="16"/>
    </row>
    <row r="321" spans="1:3">
      <c r="A321" s="26" t="str">
        <f>IF('База участков'!B322="","",'База участков'!B322)</f>
        <v/>
      </c>
      <c r="B321" s="16" t="str">
        <f>IF(A321="","",VLOOKUP(A321,'База участков'!$B:$C,2,0))</f>
        <v/>
      </c>
      <c r="C321" s="16"/>
    </row>
    <row r="322" spans="1:3">
      <c r="A322" s="26" t="str">
        <f>IF('База участков'!B323="","",'База участков'!B323)</f>
        <v/>
      </c>
      <c r="B322" s="16" t="str">
        <f>IF(A322="","",VLOOKUP(A322,'База участков'!$B:$C,2,0))</f>
        <v/>
      </c>
      <c r="C322" s="16"/>
    </row>
    <row r="323" spans="1:3">
      <c r="A323" s="26" t="str">
        <f>IF('База участков'!B324="","",'База участков'!B324)</f>
        <v/>
      </c>
      <c r="B323" s="16" t="str">
        <f>IF(A323="","",VLOOKUP(A323,'База участков'!$B:$C,2,0))</f>
        <v/>
      </c>
      <c r="C323" s="16"/>
    </row>
    <row r="324" spans="1:3">
      <c r="A324" s="26" t="str">
        <f>IF('База участков'!B325="","",'База участков'!B325)</f>
        <v/>
      </c>
      <c r="B324" s="16" t="str">
        <f>IF(A324="","",VLOOKUP(A324,'База участков'!$B:$C,2,0))</f>
        <v/>
      </c>
      <c r="C324" s="16"/>
    </row>
    <row r="325" spans="1:3">
      <c r="A325" s="26" t="str">
        <f>IF('База участков'!B326="","",'База участков'!B326)</f>
        <v/>
      </c>
      <c r="B325" s="16" t="str">
        <f>IF(A325="","",VLOOKUP(A325,'База участков'!$B:$C,2,0))</f>
        <v/>
      </c>
      <c r="C325" s="16"/>
    </row>
    <row r="326" spans="1:3">
      <c r="A326" s="26" t="str">
        <f>IF('База участков'!B327="","",'База участков'!B327)</f>
        <v/>
      </c>
      <c r="B326" s="16" t="str">
        <f>IF(A326="","",VLOOKUP(A326,'База участков'!$B:$C,2,0))</f>
        <v/>
      </c>
      <c r="C326" s="16"/>
    </row>
    <row r="327" spans="1:3">
      <c r="A327" s="26" t="str">
        <f>IF('База участков'!B328="","",'База участков'!B328)</f>
        <v/>
      </c>
      <c r="B327" s="16" t="str">
        <f>IF(A327="","",VLOOKUP(A327,'База участков'!$B:$C,2,0))</f>
        <v/>
      </c>
      <c r="C327" s="16"/>
    </row>
    <row r="328" spans="1:3">
      <c r="A328" s="26" t="str">
        <f>IF('База участков'!B329="","",'База участков'!B329)</f>
        <v/>
      </c>
      <c r="B328" s="16" t="str">
        <f>IF(A328="","",VLOOKUP(A328,'База участков'!$B:$C,2,0))</f>
        <v/>
      </c>
      <c r="C328" s="16"/>
    </row>
    <row r="329" spans="1:3">
      <c r="A329" s="26" t="str">
        <f>IF('База участков'!B330="","",'База участков'!B330)</f>
        <v/>
      </c>
      <c r="B329" s="16" t="str">
        <f>IF(A329="","",VLOOKUP(A329,'База участков'!$B:$C,2,0))</f>
        <v/>
      </c>
      <c r="C329" s="16"/>
    </row>
    <row r="330" spans="1:3">
      <c r="A330" s="26" t="str">
        <f>IF('База участков'!B331="","",'База участков'!B331)</f>
        <v/>
      </c>
      <c r="B330" s="16" t="str">
        <f>IF(A330="","",VLOOKUP(A330,'База участков'!$B:$C,2,0))</f>
        <v/>
      </c>
      <c r="C330" s="16"/>
    </row>
    <row r="331" spans="1:3">
      <c r="A331" s="26" t="str">
        <f>IF('База участков'!B332="","",'База участков'!B332)</f>
        <v/>
      </c>
      <c r="B331" s="16" t="str">
        <f>IF(A331="","",VLOOKUP(A331,'База участков'!$B:$C,2,0))</f>
        <v/>
      </c>
      <c r="C331" s="16"/>
    </row>
    <row r="332" spans="1:3">
      <c r="A332" s="26" t="str">
        <f>IF('База участков'!B333="","",'База участков'!B333)</f>
        <v/>
      </c>
      <c r="B332" s="16" t="str">
        <f>IF(A332="","",VLOOKUP(A332,'База участков'!$B:$C,2,0))</f>
        <v/>
      </c>
      <c r="C332" s="16"/>
    </row>
    <row r="333" spans="1:3">
      <c r="A333" s="26" t="str">
        <f>IF('База участков'!B334="","",'База участков'!B334)</f>
        <v/>
      </c>
      <c r="B333" s="16" t="str">
        <f>IF(A333="","",VLOOKUP(A333,'База участков'!$B:$C,2,0))</f>
        <v/>
      </c>
      <c r="C333" s="16"/>
    </row>
    <row r="334" spans="1:3">
      <c r="A334" s="26" t="str">
        <f>IF('База участков'!B335="","",'База участков'!B335)</f>
        <v/>
      </c>
      <c r="B334" s="16" t="str">
        <f>IF(A334="","",VLOOKUP(A334,'База участков'!$B:$C,2,0))</f>
        <v/>
      </c>
      <c r="C334" s="16"/>
    </row>
    <row r="335" spans="1:3">
      <c r="A335" s="26" t="str">
        <f>IF('База участков'!B336="","",'База участков'!B336)</f>
        <v/>
      </c>
      <c r="B335" s="16" t="str">
        <f>IF(A335="","",VLOOKUP(A335,'База участков'!$B:$C,2,0))</f>
        <v/>
      </c>
      <c r="C335" s="16"/>
    </row>
    <row r="336" spans="1:3">
      <c r="A336" s="26" t="str">
        <f>IF('База участков'!B337="","",'База участков'!B337)</f>
        <v/>
      </c>
      <c r="B336" s="16" t="str">
        <f>IF(A336="","",VLOOKUP(A336,'База участков'!$B:$C,2,0))</f>
        <v/>
      </c>
      <c r="C336" s="16"/>
    </row>
    <row r="337" spans="1:3">
      <c r="A337" s="26" t="str">
        <f>IF('База участков'!B338="","",'База участков'!B338)</f>
        <v/>
      </c>
      <c r="B337" s="16" t="str">
        <f>IF(A337="","",VLOOKUP(A337,'База участков'!$B:$C,2,0))</f>
        <v/>
      </c>
      <c r="C337" s="16"/>
    </row>
    <row r="338" spans="1:3">
      <c r="A338" s="26" t="str">
        <f>IF('База участков'!B339="","",'База участков'!B339)</f>
        <v/>
      </c>
      <c r="B338" s="16" t="str">
        <f>IF(A338="","",VLOOKUP(A338,'База участков'!$B:$C,2,0))</f>
        <v/>
      </c>
      <c r="C338" s="16"/>
    </row>
    <row r="339" spans="1:3">
      <c r="A339" s="26" t="str">
        <f>IF('База участков'!B340="","",'База участков'!B340)</f>
        <v/>
      </c>
      <c r="B339" s="16" t="str">
        <f>IF(A339="","",VLOOKUP(A339,'База участков'!$B:$C,2,0))</f>
        <v/>
      </c>
      <c r="C339" s="16"/>
    </row>
    <row r="340" spans="1:3">
      <c r="A340" s="26" t="str">
        <f>IF('База участков'!B341="","",'База участков'!B341)</f>
        <v/>
      </c>
      <c r="B340" s="16" t="str">
        <f>IF(A340="","",VLOOKUP(A340,'База участков'!$B:$C,2,0))</f>
        <v/>
      </c>
      <c r="C340" s="16"/>
    </row>
    <row r="341" spans="1:3">
      <c r="A341" s="26" t="str">
        <f>IF('База участков'!B342="","",'База участков'!B342)</f>
        <v/>
      </c>
      <c r="B341" s="16" t="str">
        <f>IF(A341="","",VLOOKUP(A341,'База участков'!$B:$C,2,0))</f>
        <v/>
      </c>
      <c r="C341" s="16"/>
    </row>
    <row r="342" spans="1:3">
      <c r="A342" s="26" t="str">
        <f>IF('База участков'!B343="","",'База участков'!B343)</f>
        <v/>
      </c>
      <c r="B342" s="16" t="str">
        <f>IF(A342="","",VLOOKUP(A342,'База участков'!$B:$C,2,0))</f>
        <v/>
      </c>
      <c r="C342" s="16"/>
    </row>
    <row r="343" spans="1:3">
      <c r="A343" s="26" t="str">
        <f>IF('База участков'!B344="","",'База участков'!B344)</f>
        <v/>
      </c>
      <c r="B343" s="16" t="str">
        <f>IF(A343="","",VLOOKUP(A343,'База участков'!$B:$C,2,0))</f>
        <v/>
      </c>
      <c r="C343" s="16"/>
    </row>
    <row r="344" spans="1:3">
      <c r="A344" s="26" t="str">
        <f>IF('База участков'!B345="","",'База участков'!B345)</f>
        <v/>
      </c>
      <c r="B344" s="16" t="str">
        <f>IF(A344="","",VLOOKUP(A344,'База участков'!$B:$C,2,0))</f>
        <v/>
      </c>
      <c r="C344" s="16"/>
    </row>
    <row r="345" spans="1:3">
      <c r="A345" s="26" t="str">
        <f>IF('База участков'!B346="","",'База участков'!B346)</f>
        <v/>
      </c>
      <c r="B345" s="16" t="str">
        <f>IF(A345="","",VLOOKUP(A345,'База участков'!$B:$C,2,0))</f>
        <v/>
      </c>
      <c r="C345" s="16"/>
    </row>
    <row r="346" spans="1:3">
      <c r="A346" s="26" t="str">
        <f>IF('База участков'!B347="","",'База участков'!B347)</f>
        <v/>
      </c>
      <c r="B346" s="16" t="str">
        <f>IF(A346="","",VLOOKUP(A346,'База участков'!$B:$C,2,0))</f>
        <v/>
      </c>
      <c r="C346" s="16"/>
    </row>
    <row r="347" spans="1:3">
      <c r="A347" s="26" t="str">
        <f>IF('База участков'!B348="","",'База участков'!B348)</f>
        <v/>
      </c>
      <c r="B347" s="16" t="str">
        <f>IF(A347="","",VLOOKUP(A347,'База участков'!$B:$C,2,0))</f>
        <v/>
      </c>
      <c r="C347" s="16"/>
    </row>
    <row r="348" spans="1:3">
      <c r="A348" s="26" t="str">
        <f>IF('База участков'!B349="","",'База участков'!B349)</f>
        <v/>
      </c>
      <c r="B348" s="16" t="str">
        <f>IF(A348="","",VLOOKUP(A348,'База участков'!$B:$C,2,0))</f>
        <v/>
      </c>
      <c r="C348" s="16"/>
    </row>
    <row r="349" spans="1:3">
      <c r="A349" s="26" t="str">
        <f>IF('База участков'!B350="","",'База участков'!B350)</f>
        <v/>
      </c>
      <c r="B349" s="16" t="str">
        <f>IF(A349="","",VLOOKUP(A349,'База участков'!$B:$C,2,0))</f>
        <v/>
      </c>
      <c r="C349" s="16"/>
    </row>
    <row r="350" spans="1:3">
      <c r="A350" s="26" t="str">
        <f>IF('База участков'!B351="","",'База участков'!B351)</f>
        <v/>
      </c>
      <c r="B350" s="16" t="str">
        <f>IF(A350="","",VLOOKUP(A350,'База участков'!$B:$C,2,0))</f>
        <v/>
      </c>
      <c r="C350" s="16"/>
    </row>
    <row r="351" spans="1:3">
      <c r="A351" s="26" t="str">
        <f>IF('База участков'!B352="","",'База участков'!B352)</f>
        <v/>
      </c>
      <c r="B351" s="16" t="str">
        <f>IF(A351="","",VLOOKUP(A351,'База участков'!$B:$C,2,0))</f>
        <v/>
      </c>
      <c r="C351" s="16"/>
    </row>
    <row r="352" spans="1:3">
      <c r="A352" s="26" t="str">
        <f>IF('База участков'!B353="","",'База участков'!B353)</f>
        <v/>
      </c>
      <c r="B352" s="16" t="str">
        <f>IF(A352="","",VLOOKUP(A352,'База участков'!$B:$C,2,0))</f>
        <v/>
      </c>
      <c r="C352" s="16"/>
    </row>
    <row r="353" spans="1:3">
      <c r="A353" s="26" t="str">
        <f>IF('База участков'!B354="","",'База участков'!B354)</f>
        <v/>
      </c>
      <c r="B353" s="16" t="str">
        <f>IF(A353="","",VLOOKUP(A353,'База участков'!$B:$C,2,0))</f>
        <v/>
      </c>
      <c r="C353" s="16"/>
    </row>
    <row r="354" spans="1:3">
      <c r="A354" s="26" t="str">
        <f>IF('База участков'!B355="","",'База участков'!B355)</f>
        <v/>
      </c>
      <c r="B354" s="16" t="str">
        <f>IF(A354="","",VLOOKUP(A354,'База участков'!$B:$C,2,0))</f>
        <v/>
      </c>
      <c r="C354" s="16"/>
    </row>
    <row r="355" spans="1:3">
      <c r="A355" s="26" t="str">
        <f>IF('База участков'!B356="","",'База участков'!B356)</f>
        <v/>
      </c>
      <c r="B355" s="16" t="str">
        <f>IF(A355="","",VLOOKUP(A355,'База участков'!$B:$C,2,0))</f>
        <v/>
      </c>
      <c r="C355" s="16"/>
    </row>
    <row r="356" spans="1:3">
      <c r="A356" s="26" t="str">
        <f>IF('База участков'!B357="","",'База участков'!B357)</f>
        <v/>
      </c>
      <c r="B356" s="16" t="str">
        <f>IF(A356="","",VLOOKUP(A356,'База участков'!$B:$C,2,0))</f>
        <v/>
      </c>
      <c r="C356" s="16"/>
    </row>
    <row r="357" spans="1:3">
      <c r="A357" s="26" t="str">
        <f>IF('База участков'!B358="","",'База участков'!B358)</f>
        <v/>
      </c>
      <c r="B357" s="16" t="str">
        <f>IF(A357="","",VLOOKUP(A357,'База участков'!$B:$C,2,0))</f>
        <v/>
      </c>
      <c r="C357" s="16"/>
    </row>
    <row r="358" spans="1:3">
      <c r="A358" s="26" t="str">
        <f>IF('База участков'!B359="","",'База участков'!B359)</f>
        <v/>
      </c>
      <c r="B358" s="16" t="str">
        <f>IF(A358="","",VLOOKUP(A358,'База участков'!$B:$C,2,0))</f>
        <v/>
      </c>
      <c r="C358" s="16"/>
    </row>
    <row r="359" spans="1:3">
      <c r="A359" s="26" t="str">
        <f>IF('База участков'!B360="","",'База участков'!B360)</f>
        <v/>
      </c>
      <c r="B359" s="16" t="str">
        <f>IF(A359="","",VLOOKUP(A359,'База участков'!$B:$C,2,0))</f>
        <v/>
      </c>
      <c r="C359" s="16"/>
    </row>
    <row r="360" spans="1:3">
      <c r="A360" s="26" t="str">
        <f>IF('База участков'!B361="","",'База участков'!B361)</f>
        <v/>
      </c>
      <c r="B360" s="16" t="str">
        <f>IF(A360="","",VLOOKUP(A360,'База участков'!$B:$C,2,0))</f>
        <v/>
      </c>
      <c r="C360" s="16"/>
    </row>
    <row r="361" spans="1:3">
      <c r="A361" s="26" t="str">
        <f>IF('База участков'!B362="","",'База участков'!B362)</f>
        <v/>
      </c>
      <c r="B361" s="16" t="str">
        <f>IF(A361="","",VLOOKUP(A361,'База участков'!$B:$C,2,0))</f>
        <v/>
      </c>
      <c r="C361" s="16"/>
    </row>
    <row r="362" spans="1:3">
      <c r="A362" s="26" t="str">
        <f>IF('База участков'!B363="","",'База участков'!B363)</f>
        <v/>
      </c>
      <c r="B362" s="16" t="str">
        <f>IF(A362="","",VLOOKUP(A362,'База участков'!$B:$C,2,0))</f>
        <v/>
      </c>
      <c r="C362" s="16"/>
    </row>
    <row r="363" spans="1:3">
      <c r="A363" s="26" t="str">
        <f>IF('База участков'!B364="","",'База участков'!B364)</f>
        <v/>
      </c>
      <c r="B363" s="16" t="str">
        <f>IF(A363="","",VLOOKUP(A363,'База участков'!$B:$C,2,0))</f>
        <v/>
      </c>
      <c r="C363" s="16"/>
    </row>
    <row r="364" spans="1:3">
      <c r="A364" s="26" t="str">
        <f>IF('База участков'!B365="","",'База участков'!B365)</f>
        <v/>
      </c>
      <c r="B364" s="16" t="str">
        <f>IF(A364="","",VLOOKUP(A364,'База участков'!$B:$C,2,0))</f>
        <v/>
      </c>
      <c r="C364" s="16"/>
    </row>
    <row r="365" spans="1:3">
      <c r="A365" s="26" t="str">
        <f>IF('База участков'!B366="","",'База участков'!B366)</f>
        <v/>
      </c>
      <c r="B365" s="16" t="str">
        <f>IF(A365="","",VLOOKUP(A365,'База участков'!$B:$C,2,0))</f>
        <v/>
      </c>
      <c r="C365" s="16"/>
    </row>
    <row r="366" spans="1:3">
      <c r="A366" s="26" t="str">
        <f>IF('База участков'!B367="","",'База участков'!B367)</f>
        <v/>
      </c>
      <c r="B366" s="16" t="str">
        <f>IF(A366="","",VLOOKUP(A366,'База участков'!$B:$C,2,0))</f>
        <v/>
      </c>
      <c r="C366" s="16"/>
    </row>
    <row r="367" spans="1:3">
      <c r="A367" s="26" t="str">
        <f>IF('База участков'!B368="","",'База участков'!B368)</f>
        <v/>
      </c>
      <c r="B367" s="16" t="str">
        <f>IF(A367="","",VLOOKUP(A367,'База участков'!$B:$C,2,0))</f>
        <v/>
      </c>
      <c r="C367" s="16"/>
    </row>
    <row r="368" spans="1:3">
      <c r="A368" s="26" t="str">
        <f>IF('База участков'!B369="","",'База участков'!B369)</f>
        <v/>
      </c>
      <c r="B368" s="16" t="str">
        <f>IF(A368="","",VLOOKUP(A368,'База участков'!$B:$C,2,0))</f>
        <v/>
      </c>
      <c r="C368" s="16"/>
    </row>
    <row r="369" spans="1:3">
      <c r="A369" s="26" t="str">
        <f>IF('База участков'!B370="","",'База участков'!B370)</f>
        <v/>
      </c>
      <c r="B369" s="16" t="str">
        <f>IF(A369="","",VLOOKUP(A369,'База участков'!$B:$C,2,0))</f>
        <v/>
      </c>
      <c r="C369" s="16"/>
    </row>
    <row r="370" spans="1:3">
      <c r="A370" s="26" t="str">
        <f>IF('База участков'!B371="","",'База участков'!B371)</f>
        <v/>
      </c>
      <c r="B370" s="16" t="str">
        <f>IF(A370="","",VLOOKUP(A370,'База участков'!$B:$C,2,0))</f>
        <v/>
      </c>
      <c r="C370" s="16"/>
    </row>
    <row r="371" spans="1:3">
      <c r="A371" s="26" t="str">
        <f>IF('База участков'!B372="","",'База участков'!B372)</f>
        <v/>
      </c>
      <c r="B371" s="16" t="str">
        <f>IF(A371="","",VLOOKUP(A371,'База участков'!$B:$C,2,0))</f>
        <v/>
      </c>
      <c r="C371" s="16"/>
    </row>
    <row r="372" spans="1:3">
      <c r="A372" s="26" t="str">
        <f>IF('База участков'!B373="","",'База участков'!B373)</f>
        <v/>
      </c>
      <c r="B372" s="16" t="str">
        <f>IF(A372="","",VLOOKUP(A372,'База участков'!$B:$C,2,0))</f>
        <v/>
      </c>
      <c r="C372" s="16"/>
    </row>
    <row r="373" spans="1:3">
      <c r="A373" s="26" t="str">
        <f>IF('База участков'!B374="","",'База участков'!B374)</f>
        <v/>
      </c>
      <c r="B373" s="16" t="str">
        <f>IF(A373="","",VLOOKUP(A373,'База участков'!$B:$C,2,0))</f>
        <v/>
      </c>
      <c r="C373" s="16"/>
    </row>
    <row r="374" spans="1:3">
      <c r="A374" s="26" t="str">
        <f>IF('База участков'!B375="","",'База участков'!B375)</f>
        <v/>
      </c>
      <c r="B374" s="16" t="str">
        <f>IF(A374="","",VLOOKUP(A374,'База участков'!$B:$C,2,0))</f>
        <v/>
      </c>
      <c r="C374" s="16"/>
    </row>
    <row r="375" spans="1:3">
      <c r="A375" s="26" t="str">
        <f>IF('База участков'!B376="","",'База участков'!B376)</f>
        <v/>
      </c>
      <c r="B375" s="16" t="str">
        <f>IF(A375="","",VLOOKUP(A375,'База участков'!$B:$C,2,0))</f>
        <v/>
      </c>
      <c r="C375" s="16"/>
    </row>
    <row r="376" spans="1:3">
      <c r="A376" s="26" t="str">
        <f>IF('База участков'!B377="","",'База участков'!B377)</f>
        <v/>
      </c>
      <c r="B376" s="16" t="str">
        <f>IF(A376="","",VLOOKUP(A376,'База участков'!$B:$C,2,0))</f>
        <v/>
      </c>
      <c r="C376" s="16"/>
    </row>
    <row r="377" spans="1:3">
      <c r="A377" s="26" t="str">
        <f>IF('База участков'!B378="","",'База участков'!B378)</f>
        <v/>
      </c>
      <c r="B377" s="16" t="str">
        <f>IF(A377="","",VLOOKUP(A377,'База участков'!$B:$C,2,0))</f>
        <v/>
      </c>
      <c r="C377" s="16"/>
    </row>
    <row r="378" spans="1:3">
      <c r="A378" s="26" t="str">
        <f>IF('База участков'!B379="","",'База участков'!B379)</f>
        <v/>
      </c>
      <c r="B378" s="16" t="str">
        <f>IF(A378="","",VLOOKUP(A378,'База участков'!$B:$C,2,0))</f>
        <v/>
      </c>
      <c r="C378" s="16"/>
    </row>
    <row r="379" spans="1:3">
      <c r="A379" s="26" t="str">
        <f>IF('База участков'!B380="","",'База участков'!B380)</f>
        <v/>
      </c>
      <c r="B379" s="16" t="str">
        <f>IF(A379="","",VLOOKUP(A379,'База участков'!$B:$C,2,0))</f>
        <v/>
      </c>
      <c r="C379" s="16"/>
    </row>
    <row r="380" spans="1:3">
      <c r="A380" s="26" t="str">
        <f>IF('База участков'!B381="","",'База участков'!B381)</f>
        <v/>
      </c>
      <c r="B380" s="16" t="str">
        <f>IF(A380="","",VLOOKUP(A380,'База участков'!$B:$C,2,0))</f>
        <v/>
      </c>
      <c r="C380" s="16"/>
    </row>
    <row r="381" spans="1:3">
      <c r="A381" s="26" t="str">
        <f>IF('База участков'!B382="","",'База участков'!B382)</f>
        <v/>
      </c>
      <c r="B381" s="16" t="str">
        <f>IF(A381="","",VLOOKUP(A381,'База участков'!$B:$C,2,0))</f>
        <v/>
      </c>
      <c r="C381" s="16"/>
    </row>
    <row r="382" spans="1:3">
      <c r="A382" s="26" t="str">
        <f>IF('База участков'!B383="","",'База участков'!B383)</f>
        <v/>
      </c>
      <c r="B382" s="16" t="str">
        <f>IF(A382="","",VLOOKUP(A382,'База участков'!$B:$C,2,0))</f>
        <v/>
      </c>
      <c r="C382" s="16"/>
    </row>
    <row r="383" spans="1:3">
      <c r="A383" s="26" t="str">
        <f>IF('База участков'!B384="","",'База участков'!B384)</f>
        <v/>
      </c>
      <c r="B383" s="16" t="str">
        <f>IF(A383="","",VLOOKUP(A383,'База участков'!$B:$C,2,0))</f>
        <v/>
      </c>
      <c r="C383" s="16"/>
    </row>
    <row r="384" spans="1:3">
      <c r="A384" s="26" t="str">
        <f>IF('База участков'!B385="","",'База участков'!B385)</f>
        <v/>
      </c>
      <c r="B384" s="16" t="str">
        <f>IF(A384="","",VLOOKUP(A384,'База участков'!$B:$C,2,0))</f>
        <v/>
      </c>
      <c r="C384" s="16"/>
    </row>
    <row r="385" spans="1:3">
      <c r="A385" s="26" t="str">
        <f>IF('База участков'!B386="","",'База участков'!B386)</f>
        <v/>
      </c>
      <c r="B385" s="16" t="str">
        <f>IF(A385="","",VLOOKUP(A385,'База участков'!$B:$C,2,0))</f>
        <v/>
      </c>
      <c r="C385" s="16"/>
    </row>
    <row r="386" spans="1:3">
      <c r="A386" s="26" t="str">
        <f>IF('База участков'!B387="","",'База участков'!B387)</f>
        <v/>
      </c>
      <c r="B386" s="16" t="str">
        <f>IF(A386="","",VLOOKUP(A386,'База участков'!$B:$C,2,0))</f>
        <v/>
      </c>
      <c r="C386" s="16"/>
    </row>
    <row r="387" spans="1:3">
      <c r="A387" s="26" t="str">
        <f>IF('База участков'!B388="","",'База участков'!B388)</f>
        <v/>
      </c>
      <c r="B387" s="16" t="str">
        <f>IF(A387="","",VLOOKUP(A387,'База участков'!$B:$C,2,0))</f>
        <v/>
      </c>
      <c r="C387" s="16"/>
    </row>
    <row r="388" spans="1:3">
      <c r="A388" s="26" t="str">
        <f>IF('База участков'!B389="","",'База участков'!B389)</f>
        <v/>
      </c>
      <c r="B388" s="16" t="str">
        <f>IF(A388="","",VLOOKUP(A388,'База участков'!$B:$C,2,0))</f>
        <v/>
      </c>
      <c r="C388" s="16"/>
    </row>
    <row r="389" spans="1:3">
      <c r="A389" s="26" t="str">
        <f>IF('База участков'!B390="","",'База участков'!B390)</f>
        <v/>
      </c>
      <c r="B389" s="16" t="str">
        <f>IF(A389="","",VLOOKUP(A389,'База участков'!$B:$C,2,0))</f>
        <v/>
      </c>
      <c r="C389" s="16"/>
    </row>
    <row r="390" spans="1:3">
      <c r="A390" s="26" t="str">
        <f>IF('База участков'!B391="","",'База участков'!B391)</f>
        <v/>
      </c>
      <c r="B390" s="16" t="str">
        <f>IF(A390="","",VLOOKUP(A390,'База участков'!$B:$C,2,0))</f>
        <v/>
      </c>
      <c r="C390" s="16"/>
    </row>
    <row r="391" spans="1:3">
      <c r="A391" s="26" t="str">
        <f>IF('База участков'!B392="","",'База участков'!B392)</f>
        <v/>
      </c>
      <c r="B391" s="16" t="str">
        <f>IF(A391="","",VLOOKUP(A391,'База участков'!$B:$C,2,0))</f>
        <v/>
      </c>
      <c r="C391" s="16"/>
    </row>
    <row r="392" spans="1:3">
      <c r="A392" s="26" t="str">
        <f>IF('База участков'!B393="","",'База участков'!B393)</f>
        <v/>
      </c>
      <c r="B392" s="16" t="str">
        <f>IF(A392="","",VLOOKUP(A392,'База участков'!$B:$C,2,0))</f>
        <v/>
      </c>
      <c r="C392" s="16"/>
    </row>
    <row r="393" spans="1:3">
      <c r="A393" s="26" t="str">
        <f>IF('База участков'!B394="","",'База участков'!B394)</f>
        <v/>
      </c>
      <c r="B393" s="16" t="str">
        <f>IF(A393="","",VLOOKUP(A393,'База участков'!$B:$C,2,0))</f>
        <v/>
      </c>
      <c r="C393" s="16"/>
    </row>
    <row r="394" spans="1:3">
      <c r="A394" s="26" t="str">
        <f>IF('База участков'!B395="","",'База участков'!B395)</f>
        <v/>
      </c>
      <c r="B394" s="16" t="str">
        <f>IF(A394="","",VLOOKUP(A394,'База участков'!$B:$C,2,0))</f>
        <v/>
      </c>
      <c r="C394" s="16"/>
    </row>
    <row r="395" spans="1:3">
      <c r="A395" s="26" t="str">
        <f>IF('База участков'!B396="","",'База участков'!B396)</f>
        <v/>
      </c>
      <c r="B395" s="16" t="str">
        <f>IF(A395="","",VLOOKUP(A395,'База участков'!$B:$C,2,0))</f>
        <v/>
      </c>
      <c r="C395" s="16"/>
    </row>
    <row r="396" spans="1:3">
      <c r="A396" s="26" t="str">
        <f>IF('База участков'!B397="","",'База участков'!B397)</f>
        <v/>
      </c>
      <c r="B396" s="16" t="str">
        <f>IF(A396="","",VLOOKUP(A396,'База участков'!$B:$C,2,0))</f>
        <v/>
      </c>
      <c r="C396" s="16"/>
    </row>
    <row r="397" spans="1:3">
      <c r="A397" s="26" t="str">
        <f>IF('База участков'!B398="","",'База участков'!B398)</f>
        <v/>
      </c>
      <c r="B397" s="16" t="str">
        <f>IF(A397="","",VLOOKUP(A397,'База участков'!$B:$C,2,0))</f>
        <v/>
      </c>
      <c r="C397" s="16"/>
    </row>
    <row r="398" spans="1:3">
      <c r="A398" s="26" t="str">
        <f>IF('База участков'!B399="","",'База участков'!B399)</f>
        <v/>
      </c>
      <c r="B398" s="16" t="str">
        <f>IF(A398="","",VLOOKUP(A398,'База участков'!$B:$C,2,0))</f>
        <v/>
      </c>
      <c r="C398" s="16"/>
    </row>
    <row r="399" spans="1:3">
      <c r="A399" s="26" t="str">
        <f>IF('База участков'!B400="","",'База участков'!B400)</f>
        <v/>
      </c>
      <c r="B399" s="16" t="str">
        <f>IF(A399="","",VLOOKUP(A399,'База участков'!$B:$C,2,0))</f>
        <v/>
      </c>
      <c r="C399" s="16"/>
    </row>
    <row r="400" spans="1:3">
      <c r="A400" s="26" t="str">
        <f>IF('База участков'!B401="","",'База участков'!B401)</f>
        <v/>
      </c>
      <c r="B400" s="16" t="str">
        <f>IF(A400="","",VLOOKUP(A400,'База участков'!$B:$C,2,0))</f>
        <v/>
      </c>
      <c r="C400" s="16"/>
    </row>
    <row r="401" spans="1:3">
      <c r="A401" s="26" t="str">
        <f>IF('База участков'!B402="","",'База участков'!B402)</f>
        <v/>
      </c>
      <c r="B401" s="16" t="str">
        <f>IF(A401="","",VLOOKUP(A401,'База участков'!$B:$C,2,0))</f>
        <v/>
      </c>
      <c r="C401" s="16"/>
    </row>
    <row r="402" spans="1:3">
      <c r="A402" s="26" t="str">
        <f>IF('База участков'!B403="","",'База участков'!B403)</f>
        <v/>
      </c>
      <c r="B402" s="16" t="str">
        <f>IF(A402="","",VLOOKUP(A402,'База участков'!$B:$C,2,0))</f>
        <v/>
      </c>
      <c r="C402" s="16"/>
    </row>
    <row r="403" spans="1:3">
      <c r="A403" s="26" t="str">
        <f>IF('База участков'!B404="","",'База участков'!B404)</f>
        <v/>
      </c>
      <c r="B403" s="16" t="str">
        <f>IF(A403="","",VLOOKUP(A403,'База участков'!$B:$C,2,0))</f>
        <v/>
      </c>
      <c r="C403" s="16"/>
    </row>
    <row r="404" spans="1:3">
      <c r="A404" s="26" t="str">
        <f>IF('База участков'!B405="","",'База участков'!B405)</f>
        <v/>
      </c>
      <c r="B404" s="16" t="str">
        <f>IF(A404="","",VLOOKUP(A404,'База участков'!$B:$C,2,0))</f>
        <v/>
      </c>
      <c r="C404" s="16"/>
    </row>
    <row r="405" spans="1:3">
      <c r="A405" s="26" t="str">
        <f>IF('База участков'!B406="","",'База участков'!B406)</f>
        <v/>
      </c>
      <c r="B405" s="16" t="str">
        <f>IF(A405="","",VLOOKUP(A405,'База участков'!$B:$C,2,0))</f>
        <v/>
      </c>
      <c r="C405" s="16"/>
    </row>
    <row r="406" spans="1:3">
      <c r="A406" s="26" t="str">
        <f>IF('База участков'!B407="","",'База участков'!B407)</f>
        <v/>
      </c>
      <c r="B406" s="16" t="str">
        <f>IF(A406="","",VLOOKUP(A406,'База участков'!$B:$C,2,0))</f>
        <v/>
      </c>
      <c r="C406" s="16"/>
    </row>
    <row r="407" spans="1:3">
      <c r="A407" s="26" t="str">
        <f>IF('База участков'!B408="","",'База участков'!B408)</f>
        <v/>
      </c>
      <c r="B407" s="16" t="str">
        <f>IF(A407="","",VLOOKUP(A407,'База участков'!$B:$C,2,0))</f>
        <v/>
      </c>
      <c r="C407" s="16"/>
    </row>
    <row r="408" spans="1:3">
      <c r="A408" s="26" t="str">
        <f>IF('База участков'!B409="","",'База участков'!B409)</f>
        <v/>
      </c>
      <c r="B408" s="16" t="str">
        <f>IF(A408="","",VLOOKUP(A408,'База участков'!$B:$C,2,0))</f>
        <v/>
      </c>
      <c r="C408" s="16"/>
    </row>
    <row r="409" spans="1:3">
      <c r="A409" s="26" t="str">
        <f>IF('База участков'!B410="","",'База участков'!B410)</f>
        <v/>
      </c>
      <c r="B409" s="16" t="str">
        <f>IF(A409="","",VLOOKUP(A409,'База участков'!$B:$C,2,0))</f>
        <v/>
      </c>
      <c r="C409" s="16"/>
    </row>
    <row r="410" spans="1:3">
      <c r="A410" s="26" t="str">
        <f>IF('База участков'!B411="","",'База участков'!B411)</f>
        <v/>
      </c>
      <c r="B410" s="16" t="str">
        <f>IF(A410="","",VLOOKUP(A410,'База участков'!$B:$C,2,0))</f>
        <v/>
      </c>
      <c r="C410" s="16"/>
    </row>
    <row r="411" spans="1:3">
      <c r="A411" s="26" t="str">
        <f>IF('База участков'!B412="","",'База участков'!B412)</f>
        <v/>
      </c>
      <c r="B411" s="16" t="str">
        <f>IF(A411="","",VLOOKUP(A411,'База участков'!$B:$C,2,0))</f>
        <v/>
      </c>
      <c r="C411" s="16"/>
    </row>
    <row r="412" spans="1:3">
      <c r="A412" s="26" t="str">
        <f>IF('База участков'!B413="","",'База участков'!B413)</f>
        <v/>
      </c>
      <c r="B412" s="16" t="str">
        <f>IF(A412="","",VLOOKUP(A412,'База участков'!$B:$C,2,0))</f>
        <v/>
      </c>
      <c r="C412" s="16"/>
    </row>
    <row r="413" spans="1:3">
      <c r="A413" s="26" t="str">
        <f>IF('База участков'!B414="","",'База участков'!B414)</f>
        <v/>
      </c>
      <c r="B413" s="16" t="str">
        <f>IF(A413="","",VLOOKUP(A413,'База участков'!$B:$C,2,0))</f>
        <v/>
      </c>
      <c r="C413" s="16"/>
    </row>
    <row r="414" spans="1:3">
      <c r="A414" s="26" t="str">
        <f>IF('База участков'!B415="","",'База участков'!B415)</f>
        <v/>
      </c>
      <c r="B414" s="16" t="str">
        <f>IF(A414="","",VLOOKUP(A414,'База участков'!$B:$C,2,0))</f>
        <v/>
      </c>
      <c r="C414" s="16"/>
    </row>
    <row r="415" spans="1:3">
      <c r="A415" s="26" t="str">
        <f>IF('База участков'!B416="","",'База участков'!B416)</f>
        <v/>
      </c>
      <c r="B415" s="16" t="str">
        <f>IF(A415="","",VLOOKUP(A415,'База участков'!$B:$C,2,0))</f>
        <v/>
      </c>
      <c r="C415" s="16"/>
    </row>
    <row r="416" spans="1:3">
      <c r="A416" s="26" t="str">
        <f>IF('База участков'!B417="","",'База участков'!B417)</f>
        <v/>
      </c>
      <c r="B416" s="16" t="str">
        <f>IF(A416="","",VLOOKUP(A416,'База участков'!$B:$C,2,0))</f>
        <v/>
      </c>
      <c r="C416" s="16"/>
    </row>
    <row r="417" spans="1:3">
      <c r="A417" s="26" t="str">
        <f>IF('База участков'!B418="","",'База участков'!B418)</f>
        <v/>
      </c>
      <c r="B417" s="16" t="str">
        <f>IF(A417="","",VLOOKUP(A417,'База участков'!$B:$C,2,0))</f>
        <v/>
      </c>
      <c r="C417" s="16"/>
    </row>
    <row r="418" spans="1:3">
      <c r="A418" s="26" t="str">
        <f>IF('База участков'!B419="","",'База участков'!B419)</f>
        <v/>
      </c>
      <c r="B418" s="16" t="str">
        <f>IF(A418="","",VLOOKUP(A418,'База участков'!$B:$C,2,0))</f>
        <v/>
      </c>
      <c r="C418" s="16"/>
    </row>
    <row r="419" spans="1:3">
      <c r="A419" s="26" t="str">
        <f>IF('База участков'!B420="","",'База участков'!B420)</f>
        <v/>
      </c>
      <c r="B419" s="16" t="str">
        <f>IF(A419="","",VLOOKUP(A419,'База участков'!$B:$C,2,0))</f>
        <v/>
      </c>
      <c r="C419" s="16"/>
    </row>
    <row r="420" spans="1:3">
      <c r="A420" s="26" t="str">
        <f>IF('База участков'!B421="","",'База участков'!B421)</f>
        <v/>
      </c>
      <c r="B420" s="16" t="str">
        <f>IF(A420="","",VLOOKUP(A420,'База участков'!$B:$C,2,0))</f>
        <v/>
      </c>
      <c r="C420" s="16"/>
    </row>
    <row r="421" spans="1:3">
      <c r="A421" s="26" t="str">
        <f>IF('База участков'!B422="","",'База участков'!B422)</f>
        <v/>
      </c>
      <c r="B421" s="16" t="str">
        <f>IF(A421="","",VLOOKUP(A421,'База участков'!$B:$C,2,0))</f>
        <v/>
      </c>
      <c r="C421" s="16"/>
    </row>
    <row r="422" spans="1:3">
      <c r="A422" s="26" t="str">
        <f>IF('База участков'!B423="","",'База участков'!B423)</f>
        <v/>
      </c>
      <c r="B422" s="16" t="str">
        <f>IF(A422="","",VLOOKUP(A422,'База участков'!$B:$C,2,0))</f>
        <v/>
      </c>
      <c r="C422" s="16"/>
    </row>
    <row r="423" spans="1:3">
      <c r="A423" s="26" t="str">
        <f>IF('База участков'!B424="","",'База участков'!B424)</f>
        <v/>
      </c>
      <c r="B423" s="16" t="str">
        <f>IF(A423="","",VLOOKUP(A423,'База участков'!$B:$C,2,0))</f>
        <v/>
      </c>
      <c r="C423" s="16"/>
    </row>
    <row r="424" spans="1:3">
      <c r="A424" s="26" t="str">
        <f>IF('База участков'!B425="","",'База участков'!B425)</f>
        <v/>
      </c>
      <c r="B424" s="16" t="str">
        <f>IF(A424="","",VLOOKUP(A424,'База участков'!$B:$C,2,0))</f>
        <v/>
      </c>
      <c r="C424" s="16"/>
    </row>
    <row r="425" spans="1:3">
      <c r="A425" s="26" t="str">
        <f>IF('База участков'!B426="","",'База участков'!B426)</f>
        <v/>
      </c>
      <c r="B425" s="16" t="str">
        <f>IF(A425="","",VLOOKUP(A425,'База участков'!$B:$C,2,0))</f>
        <v/>
      </c>
      <c r="C425" s="16"/>
    </row>
    <row r="426" spans="1:3">
      <c r="A426" s="26" t="str">
        <f>IF('База участков'!B427="","",'База участков'!B427)</f>
        <v/>
      </c>
      <c r="B426" s="16" t="str">
        <f>IF(A426="","",VLOOKUP(A426,'База участков'!$B:$C,2,0))</f>
        <v/>
      </c>
      <c r="C426" s="16"/>
    </row>
    <row r="427" spans="1:3">
      <c r="A427" s="26" t="str">
        <f>IF('База участков'!B428="","",'База участков'!B428)</f>
        <v/>
      </c>
      <c r="B427" s="16" t="str">
        <f>IF(A427="","",VLOOKUP(A427,'База участков'!$B:$C,2,0))</f>
        <v/>
      </c>
      <c r="C427" s="16"/>
    </row>
    <row r="428" spans="1:3">
      <c r="A428" s="26" t="str">
        <f>IF('База участков'!B429="","",'База участков'!B429)</f>
        <v/>
      </c>
      <c r="B428" s="16" t="str">
        <f>IF(A428="","",VLOOKUP(A428,'База участков'!$B:$C,2,0))</f>
        <v/>
      </c>
      <c r="C428" s="16"/>
    </row>
    <row r="429" spans="1:3">
      <c r="A429" s="26" t="str">
        <f>IF('База участков'!B430="","",'База участков'!B430)</f>
        <v/>
      </c>
      <c r="B429" s="16" t="str">
        <f>IF(A429="","",VLOOKUP(A429,'База участков'!$B:$C,2,0))</f>
        <v/>
      </c>
      <c r="C429" s="16"/>
    </row>
    <row r="430" spans="1:3">
      <c r="A430" s="26" t="str">
        <f>IF('База участков'!B431="","",'База участков'!B431)</f>
        <v/>
      </c>
      <c r="B430" s="16" t="str">
        <f>IF(A430="","",VLOOKUP(A430,'База участков'!$B:$C,2,0))</f>
        <v/>
      </c>
      <c r="C430" s="16"/>
    </row>
    <row r="431" spans="1:3">
      <c r="A431" s="26" t="str">
        <f>IF('База участков'!B432="","",'База участков'!B432)</f>
        <v/>
      </c>
      <c r="B431" s="16" t="str">
        <f>IF(A431="","",VLOOKUP(A431,'База участков'!$B:$C,2,0))</f>
        <v/>
      </c>
      <c r="C431" s="16"/>
    </row>
    <row r="432" spans="1:3">
      <c r="A432" s="26" t="str">
        <f>IF('База участков'!B433="","",'База участков'!B433)</f>
        <v/>
      </c>
      <c r="B432" s="16" t="str">
        <f>IF(A432="","",VLOOKUP(A432,'База участков'!$B:$C,2,0))</f>
        <v/>
      </c>
      <c r="C432" s="16"/>
    </row>
    <row r="433" spans="1:3">
      <c r="A433" s="26" t="str">
        <f>IF('База участков'!B434="","",'База участков'!B434)</f>
        <v/>
      </c>
      <c r="B433" s="16" t="str">
        <f>IF(A433="","",VLOOKUP(A433,'База участков'!$B:$C,2,0))</f>
        <v/>
      </c>
      <c r="C433" s="16"/>
    </row>
    <row r="434" spans="1:3">
      <c r="A434" s="26" t="str">
        <f>IF('База участков'!B435="","",'База участков'!B435)</f>
        <v/>
      </c>
      <c r="B434" s="16" t="str">
        <f>IF(A434="","",VLOOKUP(A434,'База участков'!$B:$C,2,0))</f>
        <v/>
      </c>
      <c r="C434" s="16"/>
    </row>
    <row r="435" spans="1:3">
      <c r="A435" s="26" t="str">
        <f>IF('База участков'!B436="","",'База участков'!B436)</f>
        <v/>
      </c>
      <c r="B435" s="16" t="str">
        <f>IF(A435="","",VLOOKUP(A435,'База участков'!$B:$C,2,0))</f>
        <v/>
      </c>
      <c r="C435" s="16"/>
    </row>
    <row r="436" spans="1:3">
      <c r="A436" s="26" t="str">
        <f>IF('База участков'!B437="","",'База участков'!B437)</f>
        <v/>
      </c>
      <c r="B436" s="16" t="str">
        <f>IF(A436="","",VLOOKUP(A436,'База участков'!$B:$C,2,0))</f>
        <v/>
      </c>
      <c r="C436" s="16"/>
    </row>
    <row r="437" spans="1:3">
      <c r="A437" s="26" t="str">
        <f>IF('База участков'!B438="","",'База участков'!B438)</f>
        <v/>
      </c>
      <c r="B437" s="16" t="str">
        <f>IF(A437="","",VLOOKUP(A437,'База участков'!$B:$C,2,0))</f>
        <v/>
      </c>
      <c r="C437" s="16"/>
    </row>
    <row r="438" spans="1:3">
      <c r="A438" s="26" t="str">
        <f>IF('База участков'!B439="","",'База участков'!B439)</f>
        <v/>
      </c>
      <c r="B438" s="16" t="str">
        <f>IF(A438="","",VLOOKUP(A438,'База участков'!$B:$C,2,0))</f>
        <v/>
      </c>
      <c r="C438" s="16"/>
    </row>
    <row r="439" spans="1:3">
      <c r="A439" s="26" t="str">
        <f>IF('База участков'!B440="","",'База участков'!B440)</f>
        <v/>
      </c>
      <c r="B439" s="16" t="str">
        <f>IF(A439="","",VLOOKUP(A439,'База участков'!$B:$C,2,0))</f>
        <v/>
      </c>
      <c r="C439" s="16"/>
    </row>
    <row r="440" spans="1:3">
      <c r="A440" s="26" t="str">
        <f>IF('База участков'!B441="","",'База участков'!B441)</f>
        <v/>
      </c>
      <c r="B440" s="16" t="str">
        <f>IF(A440="","",VLOOKUP(A440,'База участков'!$B:$C,2,0))</f>
        <v/>
      </c>
      <c r="C440" s="16"/>
    </row>
    <row r="441" spans="1:3">
      <c r="A441" s="26" t="str">
        <f>IF('База участков'!B442="","",'База участков'!B442)</f>
        <v/>
      </c>
      <c r="B441" s="16" t="str">
        <f>IF(A441="","",VLOOKUP(A441,'База участков'!$B:$C,2,0))</f>
        <v/>
      </c>
      <c r="C441" s="16"/>
    </row>
    <row r="442" spans="1:3">
      <c r="A442" s="26" t="str">
        <f>IF('База участков'!B443="","",'База участков'!B443)</f>
        <v/>
      </c>
      <c r="B442" s="16" t="str">
        <f>IF(A442="","",VLOOKUP(A442,'База участков'!$B:$C,2,0))</f>
        <v/>
      </c>
      <c r="C442" s="16"/>
    </row>
    <row r="443" spans="1:3">
      <c r="A443" s="26" t="str">
        <f>IF('База участков'!B444="","",'База участков'!B444)</f>
        <v/>
      </c>
      <c r="B443" s="16" t="str">
        <f>IF(A443="","",VLOOKUP(A443,'База участков'!$B:$C,2,0))</f>
        <v/>
      </c>
      <c r="C443" s="16"/>
    </row>
    <row r="444" spans="1:3">
      <c r="A444" s="26" t="str">
        <f>IF('База участков'!B445="","",'База участков'!B445)</f>
        <v/>
      </c>
      <c r="B444" s="16" t="str">
        <f>IF(A444="","",VLOOKUP(A444,'База участков'!$B:$C,2,0))</f>
        <v/>
      </c>
      <c r="C444" s="16"/>
    </row>
    <row r="445" spans="1:3">
      <c r="A445" s="26" t="str">
        <f>IF('База участков'!B446="","",'База участков'!B446)</f>
        <v/>
      </c>
      <c r="B445" s="16" t="str">
        <f>IF(A445="","",VLOOKUP(A445,'База участков'!$B:$C,2,0))</f>
        <v/>
      </c>
      <c r="C445" s="16"/>
    </row>
    <row r="446" spans="1:3">
      <c r="A446" s="26" t="str">
        <f>IF('База участков'!B447="","",'База участков'!B447)</f>
        <v/>
      </c>
      <c r="B446" s="16" t="str">
        <f>IF(A446="","",VLOOKUP(A446,'База участков'!$B:$C,2,0))</f>
        <v/>
      </c>
      <c r="C446" s="16"/>
    </row>
    <row r="447" spans="1:3">
      <c r="A447" s="26" t="str">
        <f>IF('База участков'!B448="","",'База участков'!B448)</f>
        <v/>
      </c>
      <c r="B447" s="16" t="str">
        <f>IF(A447="","",VLOOKUP(A447,'База участков'!$B:$C,2,0))</f>
        <v/>
      </c>
      <c r="C447" s="16"/>
    </row>
    <row r="448" spans="1:3">
      <c r="A448" s="26" t="str">
        <f>IF('База участков'!B449="","",'База участков'!B449)</f>
        <v/>
      </c>
      <c r="B448" s="16" t="str">
        <f>IF(A448="","",VLOOKUP(A448,'База участков'!$B:$C,2,0))</f>
        <v/>
      </c>
      <c r="C448" s="16"/>
    </row>
    <row r="449" spans="1:3">
      <c r="A449" s="26" t="str">
        <f>IF('База участков'!B450="","",'База участков'!B450)</f>
        <v/>
      </c>
      <c r="B449" s="16" t="str">
        <f>IF(A449="","",VLOOKUP(A449,'База участков'!$B:$C,2,0))</f>
        <v/>
      </c>
      <c r="C449" s="16"/>
    </row>
    <row r="450" spans="1:3">
      <c r="A450" s="26" t="str">
        <f>IF('База участков'!B451="","",'База участков'!B451)</f>
        <v/>
      </c>
      <c r="B450" s="16" t="str">
        <f>IF(A450="","",VLOOKUP(A450,'База участков'!$B:$C,2,0))</f>
        <v/>
      </c>
      <c r="C450" s="16"/>
    </row>
    <row r="451" spans="1:3">
      <c r="A451" s="26" t="str">
        <f>IF('База участков'!B452="","",'База участков'!B452)</f>
        <v/>
      </c>
      <c r="B451" s="16" t="str">
        <f>IF(A451="","",VLOOKUP(A451,'База участков'!$B:$C,2,0))</f>
        <v/>
      </c>
      <c r="C451" s="16"/>
    </row>
    <row r="452" spans="1:3">
      <c r="A452" s="26" t="str">
        <f>IF('База участков'!B453="","",'База участков'!B453)</f>
        <v/>
      </c>
      <c r="B452" s="16" t="str">
        <f>IF(A452="","",VLOOKUP(A452,'База участков'!$B:$C,2,0))</f>
        <v/>
      </c>
      <c r="C452" s="16"/>
    </row>
    <row r="453" spans="1:3">
      <c r="A453" s="26" t="str">
        <f>IF('База участков'!B454="","",'База участков'!B454)</f>
        <v/>
      </c>
      <c r="B453" s="16" t="str">
        <f>IF(A453="","",VLOOKUP(A453,'База участков'!$B:$C,2,0))</f>
        <v/>
      </c>
      <c r="C453" s="16"/>
    </row>
    <row r="454" spans="1:3">
      <c r="A454" s="26" t="str">
        <f>IF('База участков'!B455="","",'База участков'!B455)</f>
        <v/>
      </c>
      <c r="B454" s="16" t="str">
        <f>IF(A454="","",VLOOKUP(A454,'База участков'!$B:$C,2,0))</f>
        <v/>
      </c>
      <c r="C454" s="16"/>
    </row>
    <row r="455" spans="1:3">
      <c r="A455" s="26" t="str">
        <f>IF('База участков'!B456="","",'База участков'!B456)</f>
        <v/>
      </c>
      <c r="B455" s="16" t="str">
        <f>IF(A455="","",VLOOKUP(A455,'База участков'!$B:$C,2,0))</f>
        <v/>
      </c>
      <c r="C455" s="16"/>
    </row>
    <row r="456" spans="1:3">
      <c r="A456" s="26" t="str">
        <f>IF('База участков'!B457="","",'База участков'!B457)</f>
        <v/>
      </c>
      <c r="B456" s="16" t="str">
        <f>IF(A456="","",VLOOKUP(A456,'База участков'!$B:$C,2,0))</f>
        <v/>
      </c>
      <c r="C456" s="16"/>
    </row>
    <row r="457" spans="1:3">
      <c r="A457" s="26" t="str">
        <f>IF('База участков'!B458="","",'База участков'!B458)</f>
        <v/>
      </c>
      <c r="B457" s="16" t="str">
        <f>IF(A457="","",VLOOKUP(A457,'База участков'!$B:$C,2,0))</f>
        <v/>
      </c>
      <c r="C457" s="16"/>
    </row>
    <row r="458" spans="1:3">
      <c r="A458" s="26" t="str">
        <f>IF('База участков'!B459="","",'База участков'!B459)</f>
        <v/>
      </c>
      <c r="B458" s="16" t="str">
        <f>IF(A458="","",VLOOKUP(A458,'База участков'!$B:$C,2,0))</f>
        <v/>
      </c>
      <c r="C458" s="16"/>
    </row>
    <row r="459" spans="1:3">
      <c r="A459" s="26" t="str">
        <f>IF('База участков'!B460="","",'База участков'!B460)</f>
        <v/>
      </c>
      <c r="B459" s="16" t="str">
        <f>IF(A459="","",VLOOKUP(A459,'База участков'!$B:$C,2,0))</f>
        <v/>
      </c>
      <c r="C459" s="16"/>
    </row>
    <row r="460" spans="1:3">
      <c r="A460" s="26" t="str">
        <f>IF('База участков'!B461="","",'База участков'!B461)</f>
        <v/>
      </c>
      <c r="B460" s="16" t="str">
        <f>IF(A460="","",VLOOKUP(A460,'База участков'!$B:$C,2,0))</f>
        <v/>
      </c>
      <c r="C460" s="16"/>
    </row>
    <row r="461" spans="1:3">
      <c r="A461" s="26" t="str">
        <f>IF('База участков'!B462="","",'База участков'!B462)</f>
        <v/>
      </c>
      <c r="B461" s="16" t="str">
        <f>IF(A461="","",VLOOKUP(A461,'База участков'!$B:$C,2,0))</f>
        <v/>
      </c>
      <c r="C461" s="16"/>
    </row>
    <row r="462" spans="1:3">
      <c r="A462" s="26" t="str">
        <f>IF('База участков'!B463="","",'База участков'!B463)</f>
        <v/>
      </c>
      <c r="B462" s="16" t="str">
        <f>IF(A462="","",VLOOKUP(A462,'База участков'!$B:$C,2,0))</f>
        <v/>
      </c>
      <c r="C462" s="16"/>
    </row>
    <row r="463" spans="1:3">
      <c r="A463" s="26" t="str">
        <f>IF('База участков'!B464="","",'База участков'!B464)</f>
        <v/>
      </c>
      <c r="B463" s="16" t="str">
        <f>IF(A463="","",VLOOKUP(A463,'База участков'!$B:$C,2,0))</f>
        <v/>
      </c>
      <c r="C463" s="16"/>
    </row>
    <row r="464" spans="1:3">
      <c r="A464" s="26" t="str">
        <f>IF('База участков'!B465="","",'База участков'!B465)</f>
        <v/>
      </c>
      <c r="B464" s="16" t="str">
        <f>IF(A464="","",VLOOKUP(A464,'База участков'!$B:$C,2,0))</f>
        <v/>
      </c>
      <c r="C464" s="16"/>
    </row>
    <row r="465" spans="1:3">
      <c r="A465" s="26" t="str">
        <f>IF('База участков'!B466="","",'База участков'!B466)</f>
        <v/>
      </c>
      <c r="B465" s="16" t="str">
        <f>IF(A465="","",VLOOKUP(A465,'База участков'!$B:$C,2,0))</f>
        <v/>
      </c>
      <c r="C465" s="16"/>
    </row>
    <row r="466" spans="1:3">
      <c r="A466" s="26" t="str">
        <f>IF('База участков'!B467="","",'База участков'!B467)</f>
        <v/>
      </c>
      <c r="B466" s="16" t="str">
        <f>IF(A466="","",VLOOKUP(A466,'База участков'!$B:$C,2,0))</f>
        <v/>
      </c>
      <c r="C466" s="16"/>
    </row>
    <row r="467" spans="1:3">
      <c r="A467" s="26" t="str">
        <f>IF('База участков'!B468="","",'База участков'!B468)</f>
        <v/>
      </c>
      <c r="B467" s="16" t="str">
        <f>IF(A467="","",VLOOKUP(A467,'База участков'!$B:$C,2,0))</f>
        <v/>
      </c>
      <c r="C467" s="16"/>
    </row>
    <row r="468" spans="1:3">
      <c r="A468" s="26" t="str">
        <f>IF('База участков'!B469="","",'База участков'!B469)</f>
        <v/>
      </c>
      <c r="B468" s="16" t="str">
        <f>IF(A468="","",VLOOKUP(A468,'База участков'!$B:$C,2,0))</f>
        <v/>
      </c>
      <c r="C468" s="16"/>
    </row>
    <row r="469" spans="1:3">
      <c r="A469" s="26" t="str">
        <f>IF('База участков'!B470="","",'База участков'!B470)</f>
        <v/>
      </c>
      <c r="B469" s="16" t="str">
        <f>IF(A469="","",VLOOKUP(A469,'База участков'!$B:$C,2,0))</f>
        <v/>
      </c>
      <c r="C469" s="16"/>
    </row>
    <row r="470" spans="1:3">
      <c r="A470" s="26" t="str">
        <f>IF('База участков'!B471="","",'База участков'!B471)</f>
        <v/>
      </c>
      <c r="B470" s="16" t="str">
        <f>IF(A470="","",VLOOKUP(A470,'База участков'!$B:$C,2,0))</f>
        <v/>
      </c>
      <c r="C470" s="16"/>
    </row>
    <row r="471" spans="1:3">
      <c r="A471" s="26" t="str">
        <f>IF('База участков'!B472="","",'База участков'!B472)</f>
        <v/>
      </c>
      <c r="B471" s="16" t="str">
        <f>IF(A471="","",VLOOKUP(A471,'База участков'!$B:$C,2,0))</f>
        <v/>
      </c>
      <c r="C471" s="16"/>
    </row>
    <row r="472" spans="1:3">
      <c r="A472" s="26" t="str">
        <f>IF('База участков'!B473="","",'База участков'!B473)</f>
        <v/>
      </c>
      <c r="B472" s="16" t="str">
        <f>IF(A472="","",VLOOKUP(A472,'База участков'!$B:$C,2,0))</f>
        <v/>
      </c>
      <c r="C472" s="16"/>
    </row>
    <row r="473" spans="1:3">
      <c r="A473" s="26" t="str">
        <f>IF('База участков'!B474="","",'База участков'!B474)</f>
        <v/>
      </c>
      <c r="B473" s="16" t="str">
        <f>IF(A473="","",VLOOKUP(A473,'База участков'!$B:$C,2,0))</f>
        <v/>
      </c>
      <c r="C473" s="16"/>
    </row>
    <row r="474" spans="1:3">
      <c r="A474" s="26" t="str">
        <f>IF('База участков'!B475="","",'База участков'!B475)</f>
        <v/>
      </c>
      <c r="B474" s="16" t="str">
        <f>IF(A474="","",VLOOKUP(A474,'База участков'!$B:$C,2,0))</f>
        <v/>
      </c>
      <c r="C474" s="16"/>
    </row>
    <row r="475" spans="1:3">
      <c r="A475" s="26" t="str">
        <f>IF('База участков'!B476="","",'База участков'!B476)</f>
        <v/>
      </c>
      <c r="B475" s="16" t="str">
        <f>IF(A475="","",VLOOKUP(A475,'База участков'!$B:$C,2,0))</f>
        <v/>
      </c>
      <c r="C475" s="16"/>
    </row>
    <row r="476" spans="1:3">
      <c r="A476" s="26" t="str">
        <f>IF('База участков'!B477="","",'База участков'!B477)</f>
        <v/>
      </c>
      <c r="B476" s="16" t="str">
        <f>IF(A476="","",VLOOKUP(A476,'База участков'!$B:$C,2,0))</f>
        <v/>
      </c>
      <c r="C476" s="16"/>
    </row>
    <row r="477" spans="1:3">
      <c r="A477" s="26" t="str">
        <f>IF('База участков'!B478="","",'База участков'!B478)</f>
        <v/>
      </c>
      <c r="B477" s="16" t="str">
        <f>IF(A477="","",VLOOKUP(A477,'База участков'!$B:$C,2,0))</f>
        <v/>
      </c>
      <c r="C477" s="16"/>
    </row>
    <row r="478" spans="1:3">
      <c r="A478" s="26" t="str">
        <f>IF('База участков'!B479="","",'База участков'!B479)</f>
        <v/>
      </c>
      <c r="B478" s="16" t="str">
        <f>IF(A478="","",VLOOKUP(A478,'База участков'!$B:$C,2,0))</f>
        <v/>
      </c>
      <c r="C478" s="16"/>
    </row>
    <row r="479" spans="1:3">
      <c r="A479" s="26" t="str">
        <f>IF('База участков'!B480="","",'База участков'!B480)</f>
        <v/>
      </c>
      <c r="B479" s="16" t="str">
        <f>IF(A479="","",VLOOKUP(A479,'База участков'!$B:$C,2,0))</f>
        <v/>
      </c>
      <c r="C479" s="16"/>
    </row>
    <row r="480" spans="1:3">
      <c r="A480" s="26" t="str">
        <f>IF('База участков'!B481="","",'База участков'!B481)</f>
        <v/>
      </c>
      <c r="B480" s="16" t="str">
        <f>IF(A480="","",VLOOKUP(A480,'База участков'!$B:$C,2,0))</f>
        <v/>
      </c>
      <c r="C480" s="16"/>
    </row>
    <row r="481" spans="1:3">
      <c r="A481" s="26" t="str">
        <f>IF('База участков'!B482="","",'База участков'!B482)</f>
        <v/>
      </c>
      <c r="B481" s="16" t="str">
        <f>IF(A481="","",VLOOKUP(A481,'База участков'!$B:$C,2,0))</f>
        <v/>
      </c>
      <c r="C481" s="16"/>
    </row>
    <row r="482" spans="1:3">
      <c r="A482" s="26" t="str">
        <f>IF('База участков'!B483="","",'База участков'!B483)</f>
        <v/>
      </c>
      <c r="B482" s="16" t="str">
        <f>IF(A482="","",VLOOKUP(A482,'База участков'!$B:$C,2,0))</f>
        <v/>
      </c>
      <c r="C482" s="16"/>
    </row>
    <row r="483" spans="1:3">
      <c r="A483" s="26" t="str">
        <f>IF('База участков'!B484="","",'База участков'!B484)</f>
        <v/>
      </c>
      <c r="B483" s="16" t="str">
        <f>IF(A483="","",VLOOKUP(A483,'База участков'!$B:$C,2,0))</f>
        <v/>
      </c>
      <c r="C483" s="16"/>
    </row>
    <row r="484" spans="1:3">
      <c r="A484" s="26" t="str">
        <f>IF('База участков'!B485="","",'База участков'!B485)</f>
        <v/>
      </c>
      <c r="B484" s="16" t="str">
        <f>IF(A484="","",VLOOKUP(A484,'База участков'!$B:$C,2,0))</f>
        <v/>
      </c>
      <c r="C484" s="16"/>
    </row>
    <row r="485" spans="1:3">
      <c r="A485" s="26" t="str">
        <f>IF('База участков'!B486="","",'База участков'!B486)</f>
        <v/>
      </c>
      <c r="B485" s="16" t="str">
        <f>IF(A485="","",VLOOKUP(A485,'База участков'!$B:$C,2,0))</f>
        <v/>
      </c>
      <c r="C485" s="16"/>
    </row>
    <row r="486" spans="1:3">
      <c r="A486" s="26" t="str">
        <f>IF('База участков'!B487="","",'База участков'!B487)</f>
        <v/>
      </c>
      <c r="B486" s="16" t="str">
        <f>IF(A486="","",VLOOKUP(A486,'База участков'!$B:$C,2,0))</f>
        <v/>
      </c>
      <c r="C486" s="16"/>
    </row>
    <row r="487" spans="1:3">
      <c r="A487" s="26" t="str">
        <f>IF('База участков'!B488="","",'База участков'!B488)</f>
        <v/>
      </c>
      <c r="B487" s="16" t="str">
        <f>IF(A487="","",VLOOKUP(A487,'База участков'!$B:$C,2,0))</f>
        <v/>
      </c>
      <c r="C487" s="16"/>
    </row>
    <row r="488" spans="1:3">
      <c r="A488" s="26" t="str">
        <f>IF('База участков'!B489="","",'База участков'!B489)</f>
        <v/>
      </c>
      <c r="B488" s="16" t="str">
        <f>IF(A488="","",VLOOKUP(A488,'База участков'!$B:$C,2,0))</f>
        <v/>
      </c>
      <c r="C488" s="16"/>
    </row>
    <row r="489" spans="1:3">
      <c r="A489" s="26" t="str">
        <f>IF('База участков'!B490="","",'База участков'!B490)</f>
        <v/>
      </c>
      <c r="B489" s="16" t="str">
        <f>IF(A489="","",VLOOKUP(A489,'База участков'!$B:$C,2,0))</f>
        <v/>
      </c>
      <c r="C489" s="16"/>
    </row>
    <row r="490" spans="1:3">
      <c r="A490" s="26" t="str">
        <f>IF('База участков'!B491="","",'База участков'!B491)</f>
        <v/>
      </c>
      <c r="B490" s="16" t="str">
        <f>IF(A490="","",VLOOKUP(A490,'База участков'!$B:$C,2,0))</f>
        <v/>
      </c>
      <c r="C490" s="16"/>
    </row>
    <row r="491" spans="1:3">
      <c r="A491" s="26" t="str">
        <f>IF('База участков'!B492="","",'База участков'!B492)</f>
        <v/>
      </c>
      <c r="B491" s="16" t="str">
        <f>IF(A491="","",VLOOKUP(A491,'База участков'!$B:$C,2,0))</f>
        <v/>
      </c>
      <c r="C491" s="16"/>
    </row>
    <row r="492" spans="1:3">
      <c r="A492" s="26" t="str">
        <f>IF('База участков'!B493="","",'База участков'!B493)</f>
        <v/>
      </c>
      <c r="B492" s="16" t="str">
        <f>IF(A492="","",VLOOKUP(A492,'База участков'!$B:$C,2,0))</f>
        <v/>
      </c>
      <c r="C492" s="16"/>
    </row>
    <row r="493" spans="1:3">
      <c r="A493" s="26" t="str">
        <f>IF('База участков'!B494="","",'База участков'!B494)</f>
        <v/>
      </c>
      <c r="B493" s="16" t="str">
        <f>IF(A493="","",VLOOKUP(A493,'База участков'!$B:$C,2,0))</f>
        <v/>
      </c>
      <c r="C493" s="16"/>
    </row>
    <row r="494" spans="1:3">
      <c r="A494" s="26" t="str">
        <f>IF('База участков'!B495="","",'База участков'!B495)</f>
        <v/>
      </c>
      <c r="B494" s="16" t="str">
        <f>IF(A494="","",VLOOKUP(A494,'База участков'!$B:$C,2,0))</f>
        <v/>
      </c>
      <c r="C494" s="16"/>
    </row>
    <row r="495" spans="1:3">
      <c r="A495" s="26" t="str">
        <f>IF('База участков'!B496="","",'База участков'!B496)</f>
        <v/>
      </c>
      <c r="B495" s="16" t="str">
        <f>IF(A495="","",VLOOKUP(A495,'База участков'!$B:$C,2,0))</f>
        <v/>
      </c>
      <c r="C495" s="16"/>
    </row>
    <row r="496" spans="1:3">
      <c r="A496" s="26" t="str">
        <f>IF('База участков'!B497="","",'База участков'!B497)</f>
        <v/>
      </c>
      <c r="B496" s="16" t="str">
        <f>IF(A496="","",VLOOKUP(A496,'База участков'!$B:$C,2,0))</f>
        <v/>
      </c>
      <c r="C496" s="16"/>
    </row>
    <row r="497" spans="1:3">
      <c r="A497" s="26" t="str">
        <f>IF('База участков'!B498="","",'База участков'!B498)</f>
        <v/>
      </c>
      <c r="B497" s="16" t="str">
        <f>IF(A497="","",VLOOKUP(A497,'База участков'!$B:$C,2,0))</f>
        <v/>
      </c>
      <c r="C497" s="16"/>
    </row>
    <row r="498" spans="1:3">
      <c r="A498" s="26" t="str">
        <f>IF('База участков'!B499="","",'База участков'!B499)</f>
        <v/>
      </c>
      <c r="B498" s="16" t="str">
        <f>IF(A498="","",VLOOKUP(A498,'База участков'!$B:$C,2,0))</f>
        <v/>
      </c>
      <c r="C498" s="16"/>
    </row>
    <row r="499" spans="1:3">
      <c r="A499" s="26" t="str">
        <f>IF('База участков'!B500="","",'База участков'!B500)</f>
        <v/>
      </c>
      <c r="B499" s="16" t="str">
        <f>IF(A499="","",VLOOKUP(A499,'База участков'!$B:$C,2,0))</f>
        <v/>
      </c>
      <c r="C499" s="16"/>
    </row>
    <row r="500" spans="1:3">
      <c r="A500" s="26" t="str">
        <f>IF('База участков'!B501="","",'База участков'!B501)</f>
        <v/>
      </c>
      <c r="B500" s="16" t="str">
        <f>IF(A500="","",VLOOKUP(A500,'База участков'!$B:$C,2,0))</f>
        <v/>
      </c>
      <c r="C500" s="16"/>
    </row>
    <row r="501" spans="1:3">
      <c r="A501" s="26" t="str">
        <f>IF('База участков'!B502="","",'База участков'!B502)</f>
        <v/>
      </c>
      <c r="B501" s="16" t="str">
        <f>IF(A501="","",VLOOKUP(A501,'База участков'!$B:$C,2,0))</f>
        <v/>
      </c>
      <c r="C501" s="16"/>
    </row>
    <row r="502" spans="1:3">
      <c r="A502" s="26" t="str">
        <f>IF('База участков'!B503="","",'База участков'!B503)</f>
        <v/>
      </c>
      <c r="B502" s="16" t="str">
        <f>IF(A502="","",VLOOKUP(A502,'База участков'!$B:$C,2,0))</f>
        <v/>
      </c>
      <c r="C502" s="16"/>
    </row>
    <row r="503" spans="1:3">
      <c r="A503" s="26" t="str">
        <f>IF('База участков'!B504="","",'База участков'!B504)</f>
        <v/>
      </c>
      <c r="B503" s="16" t="str">
        <f>IF(A503="","",VLOOKUP(A503,'База участков'!$B:$C,2,0))</f>
        <v/>
      </c>
      <c r="C503" s="16"/>
    </row>
    <row r="504" spans="1:3">
      <c r="A504" s="26" t="str">
        <f>IF('База участков'!B505="","",'База участков'!B505)</f>
        <v/>
      </c>
      <c r="B504" s="16" t="str">
        <f>IF(A504="","",VLOOKUP(A504,'База участков'!$B:$C,2,0))</f>
        <v/>
      </c>
      <c r="C504" s="16"/>
    </row>
    <row r="505" spans="1:3">
      <c r="A505" s="26" t="str">
        <f>IF('База участков'!B506="","",'База участков'!B506)</f>
        <v/>
      </c>
      <c r="B505" s="16" t="str">
        <f>IF(A505="","",VLOOKUP(A505,'База участков'!$B:$C,2,0))</f>
        <v/>
      </c>
      <c r="C505" s="16"/>
    </row>
    <row r="506" spans="1:3">
      <c r="A506" s="26" t="str">
        <f>IF('База участков'!B507="","",'База участков'!B507)</f>
        <v/>
      </c>
      <c r="B506" s="16" t="str">
        <f>IF(A506="","",VLOOKUP(A506,'База участков'!$B:$C,2,0))</f>
        <v/>
      </c>
      <c r="C506" s="16"/>
    </row>
    <row r="507" spans="1:3">
      <c r="A507" s="26" t="str">
        <f>IF('База участков'!B508="","",'База участков'!B508)</f>
        <v/>
      </c>
      <c r="B507" s="16" t="str">
        <f>IF(A507="","",VLOOKUP(A507,'База участков'!$B:$C,2,0))</f>
        <v/>
      </c>
      <c r="C507" s="16"/>
    </row>
    <row r="508" spans="1:3">
      <c r="A508" s="26" t="str">
        <f>IF('База участков'!B509="","",'База участков'!B509)</f>
        <v/>
      </c>
      <c r="B508" s="16" t="str">
        <f>IF(A508="","",VLOOKUP(A508,'База участков'!$B:$C,2,0))</f>
        <v/>
      </c>
      <c r="C508" s="16"/>
    </row>
    <row r="509" spans="1:3">
      <c r="A509" s="26" t="str">
        <f>IF('База участков'!B510="","",'База участков'!B510)</f>
        <v/>
      </c>
      <c r="B509" s="16" t="str">
        <f>IF(A509="","",VLOOKUP(A509,'База участков'!$B:$C,2,0))</f>
        <v/>
      </c>
      <c r="C509" s="16"/>
    </row>
    <row r="510" spans="1:3">
      <c r="A510" s="26" t="str">
        <f>IF('База участков'!B511="","",'База участков'!B511)</f>
        <v/>
      </c>
      <c r="B510" s="16" t="str">
        <f>IF(A510="","",VLOOKUP(A510,'База участков'!$B:$C,2,0))</f>
        <v/>
      </c>
      <c r="C510" s="16"/>
    </row>
    <row r="511" spans="1:3">
      <c r="A511" s="26" t="str">
        <f>IF('База участков'!B512="","",'База участков'!B512)</f>
        <v/>
      </c>
      <c r="B511" s="16" t="str">
        <f>IF(A511="","",VLOOKUP(A511,'База участков'!$B:$C,2,0))</f>
        <v/>
      </c>
      <c r="C511" s="16"/>
    </row>
    <row r="512" spans="1:3">
      <c r="A512" s="26" t="str">
        <f>IF('База участков'!B513="","",'База участков'!B513)</f>
        <v/>
      </c>
      <c r="B512" s="16" t="str">
        <f>IF(A512="","",VLOOKUP(A512,'База участков'!$B:$C,2,0))</f>
        <v/>
      </c>
      <c r="C512" s="16"/>
    </row>
    <row r="513" spans="1:3">
      <c r="A513" s="26" t="str">
        <f>IF('База участков'!B514="","",'База участков'!B514)</f>
        <v/>
      </c>
      <c r="B513" s="16" t="str">
        <f>IF(A513="","",VLOOKUP(A513,'База участков'!$B:$C,2,0))</f>
        <v/>
      </c>
      <c r="C513" s="16"/>
    </row>
    <row r="514" spans="1:3">
      <c r="A514" s="26" t="str">
        <f>IF('База участков'!B515="","",'База участков'!B515)</f>
        <v/>
      </c>
      <c r="B514" s="16" t="str">
        <f>IF(A514="","",VLOOKUP(A514,'База участков'!$B:$C,2,0))</f>
        <v/>
      </c>
      <c r="C514" s="16"/>
    </row>
    <row r="515" spans="1:3">
      <c r="A515" s="26" t="str">
        <f>IF('База участков'!B516="","",'База участков'!B516)</f>
        <v/>
      </c>
      <c r="B515" s="16" t="str">
        <f>IF(A515="","",VLOOKUP(A515,'База участков'!$B:$C,2,0))</f>
        <v/>
      </c>
      <c r="C515" s="16"/>
    </row>
    <row r="516" spans="1:3">
      <c r="A516" s="26" t="str">
        <f>IF('База участков'!B517="","",'База участков'!B517)</f>
        <v/>
      </c>
      <c r="B516" s="16" t="str">
        <f>IF(A516="","",VLOOKUP(A516,'База участков'!$B:$C,2,0))</f>
        <v/>
      </c>
      <c r="C516" s="16"/>
    </row>
    <row r="517" spans="1:3">
      <c r="A517" s="26" t="str">
        <f>IF('База участков'!B518="","",'База участков'!B518)</f>
        <v/>
      </c>
      <c r="B517" s="16" t="str">
        <f>IF(A517="","",VLOOKUP(A517,'База участков'!$B:$C,2,0))</f>
        <v/>
      </c>
      <c r="C517" s="16"/>
    </row>
    <row r="518" spans="1:3">
      <c r="A518" s="26" t="str">
        <f>IF('База участков'!B519="","",'База участков'!B519)</f>
        <v/>
      </c>
      <c r="B518" s="16" t="str">
        <f>IF(A518="","",VLOOKUP(A518,'База участков'!$B:$C,2,0))</f>
        <v/>
      </c>
      <c r="C518" s="16"/>
    </row>
    <row r="519" spans="1:3">
      <c r="A519" s="26" t="str">
        <f>IF('База участков'!B520="","",'База участков'!B520)</f>
        <v/>
      </c>
      <c r="B519" s="16" t="str">
        <f>IF(A519="","",VLOOKUP(A519,'База участков'!$B:$C,2,0))</f>
        <v/>
      </c>
      <c r="C519" s="16"/>
    </row>
    <row r="520" spans="1:3">
      <c r="A520" s="26" t="str">
        <f>IF('База участков'!B521="","",'База участков'!B521)</f>
        <v/>
      </c>
      <c r="B520" s="16" t="str">
        <f>IF(A520="","",VLOOKUP(A520,'База участков'!$B:$C,2,0))</f>
        <v/>
      </c>
      <c r="C520" s="16"/>
    </row>
    <row r="521" spans="1:3">
      <c r="A521" s="26" t="str">
        <f>IF('База участков'!B522="","",'База участков'!B522)</f>
        <v/>
      </c>
      <c r="B521" s="16" t="str">
        <f>IF(A521="","",VLOOKUP(A521,'База участков'!$B:$C,2,0))</f>
        <v/>
      </c>
      <c r="C521" s="16"/>
    </row>
    <row r="522" spans="1:3">
      <c r="A522" s="26" t="str">
        <f>IF('База участков'!B523="","",'База участков'!B523)</f>
        <v/>
      </c>
      <c r="B522" s="16" t="str">
        <f>IF(A522="","",VLOOKUP(A522,'База участков'!$B:$C,2,0))</f>
        <v/>
      </c>
      <c r="C522" s="16"/>
    </row>
    <row r="523" spans="1:3">
      <c r="A523" s="26" t="str">
        <f>IF('База участков'!B524="","",'База участков'!B524)</f>
        <v/>
      </c>
      <c r="B523" s="16" t="str">
        <f>IF(A523="","",VLOOKUP(A523,'База участков'!$B:$C,2,0))</f>
        <v/>
      </c>
      <c r="C523" s="16"/>
    </row>
    <row r="524" spans="1:3">
      <c r="A524" s="26" t="str">
        <f>IF('База участков'!B525="","",'База участков'!B525)</f>
        <v/>
      </c>
      <c r="B524" s="16" t="str">
        <f>IF(A524="","",VLOOKUP(A524,'База участков'!$B:$C,2,0))</f>
        <v/>
      </c>
      <c r="C524" s="16"/>
    </row>
    <row r="525" spans="1:3">
      <c r="A525" s="26" t="str">
        <f>IF('База участков'!B526="","",'База участков'!B526)</f>
        <v/>
      </c>
      <c r="B525" s="16" t="str">
        <f>IF(A525="","",VLOOKUP(A525,'База участков'!$B:$C,2,0))</f>
        <v/>
      </c>
      <c r="C525" s="16"/>
    </row>
    <row r="526" spans="1:3">
      <c r="A526" s="26" t="str">
        <f>IF('База участков'!B527="","",'База участков'!B527)</f>
        <v/>
      </c>
      <c r="B526" s="16" t="str">
        <f>IF(A526="","",VLOOKUP(A526,'База участков'!$B:$C,2,0))</f>
        <v/>
      </c>
      <c r="C526" s="16"/>
    </row>
    <row r="527" spans="1:3">
      <c r="A527" s="26" t="str">
        <f>IF('База участков'!B528="","",'База участков'!B528)</f>
        <v/>
      </c>
      <c r="B527" s="16" t="str">
        <f>IF(A527="","",VLOOKUP(A527,'База участков'!$B:$C,2,0))</f>
        <v/>
      </c>
      <c r="C527" s="16"/>
    </row>
    <row r="528" spans="1:3">
      <c r="A528" s="26" t="str">
        <f>IF('База участков'!B529="","",'База участков'!B529)</f>
        <v/>
      </c>
      <c r="B528" s="16" t="str">
        <f>IF(A528="","",VLOOKUP(A528,'База участков'!$B:$C,2,0))</f>
        <v/>
      </c>
      <c r="C528" s="16"/>
    </row>
    <row r="529" spans="1:3">
      <c r="A529" s="26" t="str">
        <f>IF('База участков'!B530="","",'База участков'!B530)</f>
        <v/>
      </c>
      <c r="B529" s="16" t="str">
        <f>IF(A529="","",VLOOKUP(A529,'База участков'!$B:$C,2,0))</f>
        <v/>
      </c>
      <c r="C529" s="16"/>
    </row>
    <row r="530" spans="1:3">
      <c r="A530" s="26" t="str">
        <f>IF('База участков'!B531="","",'База участков'!B531)</f>
        <v/>
      </c>
      <c r="B530" s="16" t="str">
        <f>IF(A530="","",VLOOKUP(A530,'База участков'!$B:$C,2,0))</f>
        <v/>
      </c>
      <c r="C530" s="16"/>
    </row>
    <row r="531" spans="1:3">
      <c r="A531" s="26" t="str">
        <f>IF('База участков'!B532="","",'База участков'!B532)</f>
        <v/>
      </c>
      <c r="B531" s="16" t="str">
        <f>IF(A531="","",VLOOKUP(A531,'База участков'!$B:$C,2,0))</f>
        <v/>
      </c>
      <c r="C531" s="16"/>
    </row>
    <row r="532" spans="1:3">
      <c r="A532" s="26" t="str">
        <f>IF('База участков'!B533="","",'База участков'!B533)</f>
        <v/>
      </c>
      <c r="B532" s="16" t="str">
        <f>IF(A532="","",VLOOKUP(A532,'База участков'!$B:$C,2,0))</f>
        <v/>
      </c>
      <c r="C532" s="16"/>
    </row>
    <row r="533" spans="1:3">
      <c r="A533" s="26" t="str">
        <f>IF('База участков'!B534="","",'База участков'!B534)</f>
        <v/>
      </c>
      <c r="B533" s="16" t="str">
        <f>IF(A533="","",VLOOKUP(A533,'База участков'!$B:$C,2,0))</f>
        <v/>
      </c>
      <c r="C533" s="16"/>
    </row>
    <row r="534" spans="1:3">
      <c r="A534" s="26" t="str">
        <f>IF('База участков'!B535="","",'База участков'!B535)</f>
        <v/>
      </c>
      <c r="B534" s="16" t="str">
        <f>IF(A534="","",VLOOKUP(A534,'База участков'!$B:$C,2,0))</f>
        <v/>
      </c>
      <c r="C534" s="16"/>
    </row>
    <row r="535" spans="1:3">
      <c r="A535" s="26" t="str">
        <f>IF('База участков'!B536="","",'База участков'!B536)</f>
        <v/>
      </c>
      <c r="B535" s="16" t="str">
        <f>IF(A535="","",VLOOKUP(A535,'База участков'!$B:$C,2,0))</f>
        <v/>
      </c>
      <c r="C535" s="16"/>
    </row>
    <row r="536" spans="1:3">
      <c r="A536" s="26" t="str">
        <f>IF('База участков'!B537="","",'База участков'!B537)</f>
        <v/>
      </c>
      <c r="B536" s="16" t="str">
        <f>IF(A536="","",VLOOKUP(A536,'База участков'!$B:$C,2,0))</f>
        <v/>
      </c>
      <c r="C536" s="16"/>
    </row>
    <row r="537" spans="1:3">
      <c r="A537" s="26" t="str">
        <f>IF('База участков'!B538="","",'База участков'!B538)</f>
        <v/>
      </c>
      <c r="B537" s="16" t="str">
        <f>IF(A537="","",VLOOKUP(A537,'База участков'!$B:$C,2,0))</f>
        <v/>
      </c>
      <c r="C537" s="16"/>
    </row>
    <row r="538" spans="1:3">
      <c r="A538" s="26" t="str">
        <f>IF('База участков'!B539="","",'База участков'!B539)</f>
        <v/>
      </c>
      <c r="B538" s="16" t="str">
        <f>IF(A538="","",VLOOKUP(A538,'База участков'!$B:$C,2,0))</f>
        <v/>
      </c>
      <c r="C538" s="16"/>
    </row>
    <row r="539" spans="1:3">
      <c r="A539" s="26" t="str">
        <f>IF('База участков'!B540="","",'База участков'!B540)</f>
        <v/>
      </c>
      <c r="B539" s="16" t="str">
        <f>IF(A539="","",VLOOKUP(A539,'База участков'!$B:$C,2,0))</f>
        <v/>
      </c>
      <c r="C539" s="16"/>
    </row>
    <row r="540" spans="1:3">
      <c r="A540" s="26" t="str">
        <f>IF('База участков'!B541="","",'База участков'!B541)</f>
        <v/>
      </c>
      <c r="B540" s="16" t="str">
        <f>IF(A540="","",VLOOKUP(A540,'База участков'!$B:$C,2,0))</f>
        <v/>
      </c>
      <c r="C540" s="16"/>
    </row>
    <row r="541" spans="1:3">
      <c r="A541" s="26" t="str">
        <f>IF('База участков'!B542="","",'База участков'!B542)</f>
        <v/>
      </c>
      <c r="B541" s="16" t="str">
        <f>IF(A541="","",VLOOKUP(A541,'База участков'!$B:$C,2,0))</f>
        <v/>
      </c>
      <c r="C541" s="16"/>
    </row>
    <row r="542" spans="1:3">
      <c r="A542" s="26" t="str">
        <f>IF('База участков'!B543="","",'База участков'!B543)</f>
        <v/>
      </c>
      <c r="B542" s="16" t="str">
        <f>IF(A542="","",VLOOKUP(A542,'База участков'!$B:$C,2,0))</f>
        <v/>
      </c>
      <c r="C542" s="16"/>
    </row>
    <row r="543" spans="1:3">
      <c r="A543" s="26" t="str">
        <f>IF('База участков'!B544="","",'База участков'!B544)</f>
        <v/>
      </c>
      <c r="B543" s="16" t="str">
        <f>IF(A543="","",VLOOKUP(A543,'База участков'!$B:$C,2,0))</f>
        <v/>
      </c>
      <c r="C543" s="16"/>
    </row>
    <row r="544" spans="1:3">
      <c r="A544" s="26" t="str">
        <f>IF('База участков'!B545="","",'База участков'!B545)</f>
        <v/>
      </c>
      <c r="B544" s="16" t="str">
        <f>IF(A544="","",VLOOKUP(A544,'База участков'!$B:$C,2,0))</f>
        <v/>
      </c>
      <c r="C544" s="16"/>
    </row>
    <row r="545" spans="1:3">
      <c r="A545" s="26" t="str">
        <f>IF('База участков'!B546="","",'База участков'!B546)</f>
        <v/>
      </c>
      <c r="B545" s="16" t="str">
        <f>IF(A545="","",VLOOKUP(A545,'База участков'!$B:$C,2,0))</f>
        <v/>
      </c>
      <c r="C545" s="16"/>
    </row>
    <row r="546" spans="1:3">
      <c r="A546" s="26" t="str">
        <f>IF('База участков'!B547="","",'База участков'!B547)</f>
        <v/>
      </c>
      <c r="B546" s="16" t="str">
        <f>IF(A546="","",VLOOKUP(A546,'База участков'!$B:$C,2,0))</f>
        <v/>
      </c>
      <c r="C546" s="16"/>
    </row>
    <row r="547" spans="1:3">
      <c r="A547" s="26" t="str">
        <f>IF('База участков'!B548="","",'База участков'!B548)</f>
        <v/>
      </c>
      <c r="B547" s="16" t="str">
        <f>IF(A547="","",VLOOKUP(A547,'База участков'!$B:$C,2,0))</f>
        <v/>
      </c>
      <c r="C547" s="16"/>
    </row>
    <row r="548" spans="1:3">
      <c r="A548" s="26" t="str">
        <f>IF('База участков'!B549="","",'База участков'!B549)</f>
        <v/>
      </c>
      <c r="B548" s="16" t="str">
        <f>IF(A548="","",VLOOKUP(A548,'База участков'!$B:$C,2,0))</f>
        <v/>
      </c>
      <c r="C548" s="16"/>
    </row>
    <row r="549" spans="1:3">
      <c r="A549" s="26" t="str">
        <f>IF('База участков'!B550="","",'База участков'!B550)</f>
        <v/>
      </c>
      <c r="B549" s="16" t="str">
        <f>IF(A549="","",VLOOKUP(A549,'База участков'!$B:$C,2,0))</f>
        <v/>
      </c>
      <c r="C549" s="16"/>
    </row>
    <row r="550" spans="1:3">
      <c r="A550" s="26" t="str">
        <f>IF('База участков'!B551="","",'База участков'!B551)</f>
        <v/>
      </c>
      <c r="B550" s="16" t="str">
        <f>IF(A550="","",VLOOKUP(A550,'База участков'!$B:$C,2,0))</f>
        <v/>
      </c>
      <c r="C550" s="16"/>
    </row>
    <row r="551" spans="1:3">
      <c r="A551" s="26" t="str">
        <f>IF('База участков'!B552="","",'База участков'!B552)</f>
        <v/>
      </c>
      <c r="B551" s="16" t="str">
        <f>IF(A551="","",VLOOKUP(A551,'База участков'!$B:$C,2,0))</f>
        <v/>
      </c>
      <c r="C551" s="16"/>
    </row>
    <row r="552" spans="1:3">
      <c r="A552" s="26" t="str">
        <f>IF('База участков'!B553="","",'База участков'!B553)</f>
        <v/>
      </c>
      <c r="B552" s="16" t="str">
        <f>IF(A552="","",VLOOKUP(A552,'База участков'!$B:$C,2,0))</f>
        <v/>
      </c>
      <c r="C552" s="16"/>
    </row>
    <row r="553" spans="1:3">
      <c r="A553" s="26" t="str">
        <f>IF('База участков'!B554="","",'База участков'!B554)</f>
        <v/>
      </c>
      <c r="B553" s="16" t="str">
        <f>IF(A553="","",VLOOKUP(A553,'База участков'!$B:$C,2,0))</f>
        <v/>
      </c>
      <c r="C553" s="16"/>
    </row>
    <row r="554" spans="1:3">
      <c r="A554" s="26" t="str">
        <f>IF('База участков'!B555="","",'База участков'!B555)</f>
        <v/>
      </c>
      <c r="B554" s="16" t="str">
        <f>IF(A554="","",VLOOKUP(A554,'База участков'!$B:$C,2,0))</f>
        <v/>
      </c>
      <c r="C554" s="16"/>
    </row>
    <row r="555" spans="1:3">
      <c r="A555" s="26" t="str">
        <f>IF('База участков'!B556="","",'База участков'!B556)</f>
        <v/>
      </c>
      <c r="B555" s="16" t="str">
        <f>IF(A555="","",VLOOKUP(A555,'База участков'!$B:$C,2,0))</f>
        <v/>
      </c>
      <c r="C555" s="16"/>
    </row>
    <row r="556" spans="1:3">
      <c r="A556" s="26" t="str">
        <f>IF('База участков'!B557="","",'База участков'!B557)</f>
        <v/>
      </c>
      <c r="B556" s="16" t="str">
        <f>IF(A556="","",VLOOKUP(A556,'База участков'!$B:$C,2,0))</f>
        <v/>
      </c>
      <c r="C556" s="16"/>
    </row>
    <row r="557" spans="1:3">
      <c r="A557" s="26" t="str">
        <f>IF('База участков'!B558="","",'База участков'!B558)</f>
        <v/>
      </c>
      <c r="B557" s="16" t="str">
        <f>IF(A557="","",VLOOKUP(A557,'База участков'!$B:$C,2,0))</f>
        <v/>
      </c>
      <c r="C557" s="16"/>
    </row>
    <row r="558" spans="1:3">
      <c r="A558" s="26" t="str">
        <f>IF('База участков'!B559="","",'База участков'!B559)</f>
        <v/>
      </c>
      <c r="B558" s="16" t="str">
        <f>IF(A558="","",VLOOKUP(A558,'База участков'!$B:$C,2,0))</f>
        <v/>
      </c>
      <c r="C558" s="16"/>
    </row>
    <row r="559" spans="1:3">
      <c r="A559" s="26" t="str">
        <f>IF('База участков'!B560="","",'База участков'!B560)</f>
        <v/>
      </c>
      <c r="B559" s="16" t="str">
        <f>IF(A559="","",VLOOKUP(A559,'База участков'!$B:$C,2,0))</f>
        <v/>
      </c>
      <c r="C559" s="16"/>
    </row>
    <row r="560" spans="1:3">
      <c r="A560" s="26" t="str">
        <f>IF('База участков'!B561="","",'База участков'!B561)</f>
        <v/>
      </c>
      <c r="B560" s="16" t="str">
        <f>IF(A560="","",VLOOKUP(A560,'База участков'!$B:$C,2,0))</f>
        <v/>
      </c>
      <c r="C560" s="16"/>
    </row>
    <row r="561" spans="1:3">
      <c r="A561" s="26" t="str">
        <f>IF('База участков'!B562="","",'База участков'!B562)</f>
        <v/>
      </c>
      <c r="B561" s="16" t="str">
        <f>IF(A561="","",VLOOKUP(A561,'База участков'!$B:$C,2,0))</f>
        <v/>
      </c>
      <c r="C561" s="16"/>
    </row>
    <row r="562" spans="1:3">
      <c r="A562" s="26" t="str">
        <f>IF('База участков'!B563="","",'База участков'!B563)</f>
        <v/>
      </c>
      <c r="B562" s="16" t="str">
        <f>IF(A562="","",VLOOKUP(A562,'База участков'!$B:$C,2,0))</f>
        <v/>
      </c>
      <c r="C562" s="16"/>
    </row>
    <row r="563" spans="1:3">
      <c r="A563" s="26" t="str">
        <f>IF('База участков'!B564="","",'База участков'!B564)</f>
        <v/>
      </c>
      <c r="B563" s="16" t="str">
        <f>IF(A563="","",VLOOKUP(A563,'База участков'!$B:$C,2,0))</f>
        <v/>
      </c>
      <c r="C563" s="16"/>
    </row>
    <row r="564" spans="1:3">
      <c r="A564" s="26" t="str">
        <f>IF('База участков'!B565="","",'База участков'!B565)</f>
        <v/>
      </c>
      <c r="B564" s="16" t="str">
        <f>IF(A564="","",VLOOKUP(A564,'База участков'!$B:$C,2,0))</f>
        <v/>
      </c>
      <c r="C564" s="16"/>
    </row>
    <row r="565" spans="1:3">
      <c r="A565" s="26" t="str">
        <f>IF('База участков'!B566="","",'База участков'!B566)</f>
        <v/>
      </c>
      <c r="B565" s="16" t="str">
        <f>IF(A565="","",VLOOKUP(A565,'База участков'!$B:$C,2,0))</f>
        <v/>
      </c>
      <c r="C565" s="16"/>
    </row>
    <row r="566" spans="1:3">
      <c r="A566" s="26" t="str">
        <f>IF('База участков'!B567="","",'База участков'!B567)</f>
        <v/>
      </c>
      <c r="B566" s="16" t="str">
        <f>IF(A566="","",VLOOKUP(A566,'База участков'!$B:$C,2,0))</f>
        <v/>
      </c>
      <c r="C566" s="16"/>
    </row>
    <row r="567" spans="1:3">
      <c r="A567" s="26" t="str">
        <f>IF('База участков'!B568="","",'База участков'!B568)</f>
        <v/>
      </c>
      <c r="B567" s="16" t="str">
        <f>IF(A567="","",VLOOKUP(A567,'База участков'!$B:$C,2,0))</f>
        <v/>
      </c>
      <c r="C567" s="16"/>
    </row>
    <row r="568" spans="1:3">
      <c r="A568" s="26" t="str">
        <f>IF('База участков'!B569="","",'База участков'!B569)</f>
        <v/>
      </c>
      <c r="B568" s="16" t="str">
        <f>IF(A568="","",VLOOKUP(A568,'База участков'!$B:$C,2,0))</f>
        <v/>
      </c>
      <c r="C568" s="16"/>
    </row>
    <row r="569" spans="1:3">
      <c r="A569" s="26" t="str">
        <f>IF('База участков'!B570="","",'База участков'!B570)</f>
        <v/>
      </c>
      <c r="B569" s="16" t="str">
        <f>IF(A569="","",VLOOKUP(A569,'База участков'!$B:$C,2,0))</f>
        <v/>
      </c>
      <c r="C569" s="16"/>
    </row>
    <row r="570" spans="1:3">
      <c r="A570" s="26" t="str">
        <f>IF('База участков'!B571="","",'База участков'!B571)</f>
        <v/>
      </c>
      <c r="B570" s="16" t="str">
        <f>IF(A570="","",VLOOKUP(A570,'База участков'!$B:$C,2,0))</f>
        <v/>
      </c>
      <c r="C570" s="16"/>
    </row>
    <row r="571" spans="1:3">
      <c r="A571" s="26" t="str">
        <f>IF('База участков'!B572="","",'База участков'!B572)</f>
        <v/>
      </c>
      <c r="B571" s="16" t="str">
        <f>IF(A571="","",VLOOKUP(A571,'База участков'!$B:$C,2,0))</f>
        <v/>
      </c>
      <c r="C571" s="16"/>
    </row>
    <row r="572" spans="1:3">
      <c r="A572" s="26" t="str">
        <f>IF('База участков'!B573="","",'База участков'!B573)</f>
        <v/>
      </c>
      <c r="B572" s="16" t="str">
        <f>IF(A572="","",VLOOKUP(A572,'База участков'!$B:$C,2,0))</f>
        <v/>
      </c>
      <c r="C572" s="16"/>
    </row>
    <row r="573" spans="1:3">
      <c r="A573" s="26" t="str">
        <f>IF('База участков'!B574="","",'База участков'!B574)</f>
        <v/>
      </c>
      <c r="B573" s="16" t="str">
        <f>IF(A573="","",VLOOKUP(A573,'База участков'!$B:$C,2,0))</f>
        <v/>
      </c>
      <c r="C573" s="16"/>
    </row>
    <row r="574" spans="1:3">
      <c r="A574" s="26" t="str">
        <f>IF('База участков'!B575="","",'База участков'!B575)</f>
        <v/>
      </c>
      <c r="B574" s="16" t="str">
        <f>IF(A574="","",VLOOKUP(A574,'База участков'!$B:$C,2,0))</f>
        <v/>
      </c>
      <c r="C574" s="16"/>
    </row>
    <row r="575" spans="1:3">
      <c r="A575" s="26" t="str">
        <f>IF('База участков'!B576="","",'База участков'!B576)</f>
        <v/>
      </c>
      <c r="B575" s="16" t="str">
        <f>IF(A575="","",VLOOKUP(A575,'База участков'!$B:$C,2,0))</f>
        <v/>
      </c>
      <c r="C575" s="16"/>
    </row>
    <row r="576" spans="1:3">
      <c r="A576" s="26" t="str">
        <f>IF('База участков'!B577="","",'База участков'!B577)</f>
        <v/>
      </c>
      <c r="B576" s="16" t="str">
        <f>IF(A576="","",VLOOKUP(A576,'База участков'!$B:$C,2,0))</f>
        <v/>
      </c>
      <c r="C576" s="16"/>
    </row>
    <row r="577" spans="1:3">
      <c r="A577" s="26" t="str">
        <f>IF('База участков'!B578="","",'База участков'!B578)</f>
        <v/>
      </c>
      <c r="B577" s="16" t="str">
        <f>IF(A577="","",VLOOKUP(A577,'База участков'!$B:$C,2,0))</f>
        <v/>
      </c>
      <c r="C577" s="16"/>
    </row>
    <row r="578" spans="1:3">
      <c r="A578" s="26" t="str">
        <f>IF('База участков'!B579="","",'База участков'!B579)</f>
        <v/>
      </c>
      <c r="B578" s="16" t="str">
        <f>IF(A578="","",VLOOKUP(A578,'База участков'!$B:$C,2,0))</f>
        <v/>
      </c>
      <c r="C578" s="16"/>
    </row>
    <row r="579" spans="1:3">
      <c r="A579" s="26" t="str">
        <f>IF('База участков'!B580="","",'База участков'!B580)</f>
        <v/>
      </c>
      <c r="B579" s="16" t="str">
        <f>IF(A579="","",VLOOKUP(A579,'База участков'!$B:$C,2,0))</f>
        <v/>
      </c>
      <c r="C579" s="16"/>
    </row>
    <row r="580" spans="1:3">
      <c r="A580" s="26" t="str">
        <f>IF('База участков'!B581="","",'База участков'!B581)</f>
        <v/>
      </c>
      <c r="B580" s="16" t="str">
        <f>IF(A580="","",VLOOKUP(A580,'База участков'!$B:$C,2,0))</f>
        <v/>
      </c>
      <c r="C580" s="16"/>
    </row>
    <row r="581" spans="1:3">
      <c r="A581" s="26" t="str">
        <f>IF('База участков'!B582="","",'База участков'!B582)</f>
        <v/>
      </c>
      <c r="B581" s="16" t="str">
        <f>IF(A581="","",VLOOKUP(A581,'База участков'!$B:$C,2,0))</f>
        <v/>
      </c>
      <c r="C581" s="16"/>
    </row>
    <row r="582" spans="1:3">
      <c r="A582" s="26" t="str">
        <f>IF('База участков'!B583="","",'База участков'!B583)</f>
        <v/>
      </c>
      <c r="B582" s="16" t="str">
        <f>IF(A582="","",VLOOKUP(A582,'База участков'!$B:$C,2,0))</f>
        <v/>
      </c>
      <c r="C582" s="16"/>
    </row>
    <row r="583" spans="1:3">
      <c r="A583" s="26" t="str">
        <f>IF('База участков'!B584="","",'База участков'!B584)</f>
        <v/>
      </c>
      <c r="B583" s="16" t="str">
        <f>IF(A583="","",VLOOKUP(A583,'База участков'!$B:$C,2,0))</f>
        <v/>
      </c>
      <c r="C583" s="16"/>
    </row>
    <row r="584" spans="1:3">
      <c r="A584" s="26" t="str">
        <f>IF('База участков'!B585="","",'База участков'!B585)</f>
        <v/>
      </c>
      <c r="B584" s="16" t="str">
        <f>IF(A584="","",VLOOKUP(A584,'База участков'!$B:$C,2,0))</f>
        <v/>
      </c>
      <c r="C584" s="16"/>
    </row>
    <row r="585" spans="1:3">
      <c r="A585" s="26" t="str">
        <f>IF('База участков'!B586="","",'База участков'!B586)</f>
        <v/>
      </c>
      <c r="B585" s="16" t="str">
        <f>IF(A585="","",VLOOKUP(A585,'База участков'!$B:$C,2,0))</f>
        <v/>
      </c>
      <c r="C585" s="16"/>
    </row>
    <row r="586" spans="1:3">
      <c r="A586" s="26" t="str">
        <f>IF('База участков'!B587="","",'База участков'!B587)</f>
        <v/>
      </c>
      <c r="B586" s="16" t="str">
        <f>IF(A586="","",VLOOKUP(A586,'База участков'!$B:$C,2,0))</f>
        <v/>
      </c>
      <c r="C586" s="16"/>
    </row>
    <row r="587" spans="1:3">
      <c r="A587" s="26" t="str">
        <f>IF('База участков'!B588="","",'База участков'!B588)</f>
        <v/>
      </c>
      <c r="B587" s="16" t="str">
        <f>IF(A587="","",VLOOKUP(A587,'База участков'!$B:$C,2,0))</f>
        <v/>
      </c>
      <c r="C587" s="16"/>
    </row>
    <row r="588" spans="1:3">
      <c r="A588" s="26" t="str">
        <f>IF('База участков'!B589="","",'База участков'!B589)</f>
        <v/>
      </c>
      <c r="B588" s="16" t="str">
        <f>IF(A588="","",VLOOKUP(A588,'База участков'!$B:$C,2,0))</f>
        <v/>
      </c>
      <c r="C588" s="16"/>
    </row>
    <row r="589" spans="1:3">
      <c r="A589" s="26" t="str">
        <f>IF('База участков'!B590="","",'База участков'!B590)</f>
        <v/>
      </c>
      <c r="B589" s="16" t="str">
        <f>IF(A589="","",VLOOKUP(A589,'База участков'!$B:$C,2,0))</f>
        <v/>
      </c>
      <c r="C589" s="16"/>
    </row>
    <row r="590" spans="1:3">
      <c r="A590" s="26" t="str">
        <f>IF('База участков'!B591="","",'База участков'!B591)</f>
        <v/>
      </c>
      <c r="B590" s="16" t="str">
        <f>IF(A590="","",VLOOKUP(A590,'База участков'!$B:$C,2,0))</f>
        <v/>
      </c>
      <c r="C590" s="16"/>
    </row>
    <row r="591" spans="1:3">
      <c r="A591" s="26" t="str">
        <f>IF('База участков'!B592="","",'База участков'!B592)</f>
        <v/>
      </c>
      <c r="B591" s="16" t="str">
        <f>IF(A591="","",VLOOKUP(A591,'База участков'!$B:$C,2,0))</f>
        <v/>
      </c>
      <c r="C591" s="16"/>
    </row>
    <row r="592" spans="1:3">
      <c r="A592" s="26" t="str">
        <f>IF('База участков'!B593="","",'База участков'!B593)</f>
        <v/>
      </c>
      <c r="B592" s="16" t="str">
        <f>IF(A592="","",VLOOKUP(A592,'База участков'!$B:$C,2,0))</f>
        <v/>
      </c>
      <c r="C592" s="16"/>
    </row>
    <row r="593" spans="1:3">
      <c r="A593" s="26" t="str">
        <f>IF('База участков'!B594="","",'База участков'!B594)</f>
        <v/>
      </c>
      <c r="B593" s="16" t="str">
        <f>IF(A593="","",VLOOKUP(A593,'База участков'!$B:$C,2,0))</f>
        <v/>
      </c>
      <c r="C593" s="16"/>
    </row>
    <row r="594" spans="1:3">
      <c r="A594" s="26" t="str">
        <f>IF('База участков'!B595="","",'База участков'!B595)</f>
        <v/>
      </c>
      <c r="B594" s="16" t="str">
        <f>IF(A594="","",VLOOKUP(A594,'База участков'!$B:$C,2,0))</f>
        <v/>
      </c>
      <c r="C594" s="16"/>
    </row>
    <row r="595" spans="1:3">
      <c r="A595" s="26" t="str">
        <f>IF('База участков'!B596="","",'База участков'!B596)</f>
        <v/>
      </c>
      <c r="B595" s="16" t="str">
        <f>IF(A595="","",VLOOKUP(A595,'База участков'!$B:$C,2,0))</f>
        <v/>
      </c>
      <c r="C595" s="16"/>
    </row>
    <row r="596" spans="1:3">
      <c r="A596" s="26" t="str">
        <f>IF('База участков'!B597="","",'База участков'!B597)</f>
        <v/>
      </c>
      <c r="B596" s="16" t="str">
        <f>IF(A596="","",VLOOKUP(A596,'База участков'!$B:$C,2,0))</f>
        <v/>
      </c>
      <c r="C596" s="16"/>
    </row>
    <row r="597" spans="1:3">
      <c r="A597" s="26" t="str">
        <f>IF('База участков'!B598="","",'База участков'!B598)</f>
        <v/>
      </c>
      <c r="B597" s="16" t="str">
        <f>IF(A597="","",VLOOKUP(A597,'База участков'!$B:$C,2,0))</f>
        <v/>
      </c>
      <c r="C597" s="16"/>
    </row>
    <row r="598" spans="1:3">
      <c r="A598" s="26" t="str">
        <f>IF('База участков'!B599="","",'База участков'!B599)</f>
        <v/>
      </c>
      <c r="B598" s="16" t="str">
        <f>IF(A598="","",VLOOKUP(A598,'База участков'!$B:$C,2,0))</f>
        <v/>
      </c>
      <c r="C598" s="16"/>
    </row>
    <row r="599" spans="1:3">
      <c r="A599" s="26" t="str">
        <f>IF('База участков'!B600="","",'База участков'!B600)</f>
        <v/>
      </c>
      <c r="B599" s="16" t="str">
        <f>IF(A599="","",VLOOKUP(A599,'База участков'!$B:$C,2,0))</f>
        <v/>
      </c>
      <c r="C599" s="16"/>
    </row>
    <row r="600" spans="1:3">
      <c r="A600" s="26" t="str">
        <f>IF('База участков'!B601="","",'База участков'!B601)</f>
        <v/>
      </c>
      <c r="B600" s="16" t="str">
        <f>IF(A600="","",VLOOKUP(A600,'База участков'!$B:$C,2,0))</f>
        <v/>
      </c>
      <c r="C600" s="16"/>
    </row>
    <row r="601" spans="1:3">
      <c r="A601" s="26" t="str">
        <f>IF('База участков'!B602="","",'База участков'!B602)</f>
        <v/>
      </c>
      <c r="B601" s="16" t="str">
        <f>IF(A601="","",VLOOKUP(A601,'База участков'!$B:$C,2,0))</f>
        <v/>
      </c>
      <c r="C601" s="16"/>
    </row>
    <row r="602" spans="1:3">
      <c r="A602" s="26" t="str">
        <f>IF('База участков'!B603="","",'База участков'!B603)</f>
        <v/>
      </c>
      <c r="B602" s="16" t="str">
        <f>IF(A602="","",VLOOKUP(A602,'База участков'!$B:$C,2,0))</f>
        <v/>
      </c>
      <c r="C602" s="16"/>
    </row>
    <row r="603" spans="1:3">
      <c r="A603" s="26" t="str">
        <f>IF('База участков'!B604="","",'База участков'!B604)</f>
        <v/>
      </c>
      <c r="B603" s="16" t="str">
        <f>IF(A603="","",VLOOKUP(A603,'База участков'!$B:$C,2,0))</f>
        <v/>
      </c>
      <c r="C603" s="16"/>
    </row>
    <row r="604" spans="1:3">
      <c r="A604" s="26" t="str">
        <f>IF('База участков'!B605="","",'База участков'!B605)</f>
        <v/>
      </c>
      <c r="B604" s="16" t="str">
        <f>IF(A604="","",VLOOKUP(A604,'База участков'!$B:$C,2,0))</f>
        <v/>
      </c>
      <c r="C604" s="16"/>
    </row>
    <row r="605" spans="1:3">
      <c r="A605" s="26" t="str">
        <f>IF('База участков'!B606="","",'База участков'!B606)</f>
        <v/>
      </c>
      <c r="B605" s="16" t="str">
        <f>IF(A605="","",VLOOKUP(A605,'База участков'!$B:$C,2,0))</f>
        <v/>
      </c>
      <c r="C605" s="16"/>
    </row>
    <row r="606" spans="1:3">
      <c r="A606" s="26" t="str">
        <f>IF('База участков'!B607="","",'База участков'!B607)</f>
        <v/>
      </c>
      <c r="B606" s="16" t="str">
        <f>IF(A606="","",VLOOKUP(A606,'База участков'!$B:$C,2,0))</f>
        <v/>
      </c>
      <c r="C606" s="16"/>
    </row>
    <row r="607" spans="1:3">
      <c r="A607" s="26" t="str">
        <f>IF('База участков'!B608="","",'База участков'!B608)</f>
        <v/>
      </c>
      <c r="B607" s="16" t="str">
        <f>IF(A607="","",VLOOKUP(A607,'База участков'!$B:$C,2,0))</f>
        <v/>
      </c>
      <c r="C607" s="16"/>
    </row>
    <row r="608" spans="1:3">
      <c r="A608" s="26" t="str">
        <f>IF('База участков'!B609="","",'База участков'!B609)</f>
        <v/>
      </c>
      <c r="B608" s="16" t="str">
        <f>IF(A608="","",VLOOKUP(A608,'База участков'!$B:$C,2,0))</f>
        <v/>
      </c>
      <c r="C608" s="16"/>
    </row>
    <row r="609" spans="1:3">
      <c r="A609" s="26" t="str">
        <f>IF('База участков'!B610="","",'База участков'!B610)</f>
        <v/>
      </c>
      <c r="B609" s="16" t="str">
        <f>IF(A609="","",VLOOKUP(A609,'База участков'!$B:$C,2,0))</f>
        <v/>
      </c>
      <c r="C609" s="16"/>
    </row>
    <row r="610" spans="1:3">
      <c r="A610" s="26" t="str">
        <f>IF('База участков'!B611="","",'База участков'!B611)</f>
        <v/>
      </c>
      <c r="B610" s="16" t="str">
        <f>IF(A610="","",VLOOKUP(A610,'База участков'!$B:$C,2,0))</f>
        <v/>
      </c>
      <c r="C610" s="16"/>
    </row>
    <row r="611" spans="1:3">
      <c r="A611" s="26" t="str">
        <f>IF('База участков'!B612="","",'База участков'!B612)</f>
        <v/>
      </c>
      <c r="B611" s="16" t="str">
        <f>IF(A611="","",VLOOKUP(A611,'База участков'!$B:$C,2,0))</f>
        <v/>
      </c>
      <c r="C611" s="16"/>
    </row>
    <row r="612" spans="1:3">
      <c r="A612" s="26" t="str">
        <f>IF('База участков'!B613="","",'База участков'!B613)</f>
        <v/>
      </c>
      <c r="B612" s="16" t="str">
        <f>IF(A612="","",VLOOKUP(A612,'База участков'!$B:$C,2,0))</f>
        <v/>
      </c>
      <c r="C612" s="16"/>
    </row>
    <row r="613" spans="1:3">
      <c r="A613" s="26" t="str">
        <f>IF('База участков'!B614="","",'База участков'!B614)</f>
        <v/>
      </c>
      <c r="B613" s="16" t="str">
        <f>IF(A613="","",VLOOKUP(A613,'База участков'!$B:$C,2,0))</f>
        <v/>
      </c>
      <c r="C613" s="16"/>
    </row>
    <row r="614" spans="1:3">
      <c r="A614" s="26" t="str">
        <f>IF('База участков'!B615="","",'База участков'!B615)</f>
        <v/>
      </c>
      <c r="B614" s="16" t="str">
        <f>IF(A614="","",VLOOKUP(A614,'База участков'!$B:$C,2,0))</f>
        <v/>
      </c>
      <c r="C614" s="16"/>
    </row>
    <row r="615" spans="1:3">
      <c r="A615" s="26" t="str">
        <f>IF('База участков'!B616="","",'База участков'!B616)</f>
        <v/>
      </c>
      <c r="B615" s="16" t="str">
        <f>IF(A615="","",VLOOKUP(A615,'База участков'!$B:$C,2,0))</f>
        <v/>
      </c>
      <c r="C615" s="16"/>
    </row>
    <row r="616" spans="1:3">
      <c r="A616" s="26" t="str">
        <f>IF('База участков'!B617="","",'База участков'!B617)</f>
        <v/>
      </c>
      <c r="B616" s="16" t="str">
        <f>IF(A616="","",VLOOKUP(A616,'База участков'!$B:$C,2,0))</f>
        <v/>
      </c>
      <c r="C616" s="16"/>
    </row>
    <row r="617" spans="1:3">
      <c r="A617" s="26" t="str">
        <f>IF('База участков'!B618="","",'База участков'!B618)</f>
        <v/>
      </c>
      <c r="B617" s="16" t="str">
        <f>IF(A617="","",VLOOKUP(A617,'База участков'!$B:$C,2,0))</f>
        <v/>
      </c>
      <c r="C617" s="16"/>
    </row>
    <row r="618" spans="1:3">
      <c r="A618" s="26" t="str">
        <f>IF('База участков'!B619="","",'База участков'!B619)</f>
        <v/>
      </c>
      <c r="B618" s="16" t="str">
        <f>IF(A618="","",VLOOKUP(A618,'База участков'!$B:$C,2,0))</f>
        <v/>
      </c>
      <c r="C618" s="16"/>
    </row>
    <row r="619" spans="1:3">
      <c r="A619" s="26" t="str">
        <f>IF('База участков'!B620="","",'База участков'!B620)</f>
        <v/>
      </c>
      <c r="B619" s="16" t="str">
        <f>IF(A619="","",VLOOKUP(A619,'База участков'!$B:$C,2,0))</f>
        <v/>
      </c>
      <c r="C619" s="16"/>
    </row>
    <row r="620" spans="1:3">
      <c r="A620" s="26" t="str">
        <f>IF('База участков'!B621="","",'База участков'!B621)</f>
        <v/>
      </c>
      <c r="B620" s="16" t="str">
        <f>IF(A620="","",VLOOKUP(A620,'База участков'!$B:$C,2,0))</f>
        <v/>
      </c>
      <c r="C620" s="16"/>
    </row>
    <row r="621" spans="1:3">
      <c r="A621" s="26" t="str">
        <f>IF('База участков'!B622="","",'База участков'!B622)</f>
        <v/>
      </c>
      <c r="B621" s="16" t="str">
        <f>IF(A621="","",VLOOKUP(A621,'База участков'!$B:$C,2,0))</f>
        <v/>
      </c>
      <c r="C621" s="16"/>
    </row>
    <row r="622" spans="1:3">
      <c r="A622" s="26" t="str">
        <f>IF('База участков'!B623="","",'База участков'!B623)</f>
        <v/>
      </c>
      <c r="B622" s="16" t="str">
        <f>IF(A622="","",VLOOKUP(A622,'База участков'!$B:$C,2,0))</f>
        <v/>
      </c>
      <c r="C622" s="16"/>
    </row>
    <row r="623" spans="1:3">
      <c r="A623" s="26" t="str">
        <f>IF('База участков'!B624="","",'База участков'!B624)</f>
        <v/>
      </c>
      <c r="B623" s="16" t="str">
        <f>IF(A623="","",VLOOKUP(A623,'База участков'!$B:$C,2,0))</f>
        <v/>
      </c>
      <c r="C623" s="16"/>
    </row>
    <row r="624" spans="1:3">
      <c r="A624" s="26" t="str">
        <f>IF('База участков'!B625="","",'База участков'!B625)</f>
        <v/>
      </c>
      <c r="B624" s="16" t="str">
        <f>IF(A624="","",VLOOKUP(A624,'База участков'!$B:$C,2,0))</f>
        <v/>
      </c>
      <c r="C624" s="16"/>
    </row>
    <row r="625" spans="1:3">
      <c r="A625" s="26" t="str">
        <f>IF('База участков'!B626="","",'База участков'!B626)</f>
        <v/>
      </c>
      <c r="B625" s="16" t="str">
        <f>IF(A625="","",VLOOKUP(A625,'База участков'!$B:$C,2,0))</f>
        <v/>
      </c>
      <c r="C625" s="16"/>
    </row>
    <row r="626" spans="1:3">
      <c r="A626" s="26" t="str">
        <f>IF('База участков'!B627="","",'База участков'!B627)</f>
        <v/>
      </c>
      <c r="B626" s="16" t="str">
        <f>IF(A626="","",VLOOKUP(A626,'База участков'!$B:$C,2,0))</f>
        <v/>
      </c>
      <c r="C626" s="16"/>
    </row>
    <row r="627" spans="1:3">
      <c r="A627" s="26" t="str">
        <f>IF('База участков'!B628="","",'База участков'!B628)</f>
        <v/>
      </c>
      <c r="B627" s="16" t="str">
        <f>IF(A627="","",VLOOKUP(A627,'База участков'!$B:$C,2,0))</f>
        <v/>
      </c>
      <c r="C627" s="16"/>
    </row>
    <row r="628" spans="1:3">
      <c r="A628" s="26" t="str">
        <f>IF('База участков'!B629="","",'База участков'!B629)</f>
        <v/>
      </c>
      <c r="B628" s="16" t="str">
        <f>IF(A628="","",VLOOKUP(A628,'База участков'!$B:$C,2,0))</f>
        <v/>
      </c>
      <c r="C628" s="16"/>
    </row>
    <row r="629" spans="1:3">
      <c r="A629" s="26" t="str">
        <f>IF('База участков'!B630="","",'База участков'!B630)</f>
        <v/>
      </c>
      <c r="B629" s="16" t="str">
        <f>IF(A629="","",VLOOKUP(A629,'База участков'!$B:$C,2,0))</f>
        <v/>
      </c>
      <c r="C629" s="16"/>
    </row>
    <row r="630" spans="1:3">
      <c r="A630" s="26" t="str">
        <f>IF('База участков'!B631="","",'База участков'!B631)</f>
        <v/>
      </c>
      <c r="B630" s="16" t="str">
        <f>IF(A630="","",VLOOKUP(A630,'База участков'!$B:$C,2,0))</f>
        <v/>
      </c>
      <c r="C630" s="16"/>
    </row>
    <row r="631" spans="1:3">
      <c r="A631" s="26" t="str">
        <f>IF('База участков'!B632="","",'База участков'!B632)</f>
        <v/>
      </c>
      <c r="B631" s="16" t="str">
        <f>IF(A631="","",VLOOKUP(A631,'База участков'!$B:$C,2,0))</f>
        <v/>
      </c>
      <c r="C631" s="16"/>
    </row>
    <row r="632" spans="1:3">
      <c r="A632" s="26" t="str">
        <f>IF('База участков'!B633="","",'База участков'!B633)</f>
        <v/>
      </c>
      <c r="B632" s="16" t="str">
        <f>IF(A632="","",VLOOKUP(A632,'База участков'!$B:$C,2,0))</f>
        <v/>
      </c>
      <c r="C632" s="16"/>
    </row>
    <row r="633" spans="1:3">
      <c r="A633" s="26" t="str">
        <f>IF('База участков'!B634="","",'База участков'!B634)</f>
        <v/>
      </c>
      <c r="B633" s="16" t="str">
        <f>IF(A633="","",VLOOKUP(A633,'База участков'!$B:$C,2,0))</f>
        <v/>
      </c>
      <c r="C633" s="16"/>
    </row>
    <row r="634" spans="1:3">
      <c r="A634" s="26" t="str">
        <f>IF('База участков'!B635="","",'База участков'!B635)</f>
        <v/>
      </c>
      <c r="B634" s="16" t="str">
        <f>IF(A634="","",VLOOKUP(A634,'База участков'!$B:$C,2,0))</f>
        <v/>
      </c>
      <c r="C634" s="16"/>
    </row>
    <row r="635" spans="1:3">
      <c r="A635" s="26" t="str">
        <f>IF('База участков'!B636="","",'База участков'!B636)</f>
        <v/>
      </c>
      <c r="B635" s="16" t="str">
        <f>IF(A635="","",VLOOKUP(A635,'База участков'!$B:$C,2,0))</f>
        <v/>
      </c>
      <c r="C635" s="16"/>
    </row>
    <row r="636" spans="1:3">
      <c r="A636" s="26" t="str">
        <f>IF('База участков'!B637="","",'База участков'!B637)</f>
        <v/>
      </c>
      <c r="B636" s="16" t="str">
        <f>IF(A636="","",VLOOKUP(A636,'База участков'!$B:$C,2,0))</f>
        <v/>
      </c>
      <c r="C636" s="16"/>
    </row>
    <row r="637" spans="1:3">
      <c r="A637" s="26" t="str">
        <f>IF('База участков'!B638="","",'База участков'!B638)</f>
        <v/>
      </c>
      <c r="B637" s="16" t="str">
        <f>IF(A637="","",VLOOKUP(A637,'База участков'!$B:$C,2,0))</f>
        <v/>
      </c>
      <c r="C637" s="16"/>
    </row>
    <row r="638" spans="1:3">
      <c r="A638" s="26" t="str">
        <f>IF('База участков'!B639="","",'База участков'!B639)</f>
        <v/>
      </c>
      <c r="B638" s="16" t="str">
        <f>IF(A638="","",VLOOKUP(A638,'База участков'!$B:$C,2,0))</f>
        <v/>
      </c>
      <c r="C638" s="16"/>
    </row>
    <row r="639" spans="1:3">
      <c r="A639" s="26" t="str">
        <f>IF('База участков'!B640="","",'База участков'!B640)</f>
        <v/>
      </c>
      <c r="B639" s="16" t="str">
        <f>IF(A639="","",VLOOKUP(A639,'База участков'!$B:$C,2,0))</f>
        <v/>
      </c>
      <c r="C639" s="16"/>
    </row>
    <row r="640" spans="1:3">
      <c r="A640" s="26" t="str">
        <f>IF('База участков'!B641="","",'База участков'!B641)</f>
        <v/>
      </c>
      <c r="B640" s="16" t="str">
        <f>IF(A640="","",VLOOKUP(A640,'База участков'!$B:$C,2,0))</f>
        <v/>
      </c>
      <c r="C640" s="16"/>
    </row>
    <row r="641" spans="1:3">
      <c r="A641" s="26" t="str">
        <f>IF('База участков'!B642="","",'База участков'!B642)</f>
        <v/>
      </c>
      <c r="B641" s="16" t="str">
        <f>IF(A641="","",VLOOKUP(A641,'База участков'!$B:$C,2,0))</f>
        <v/>
      </c>
      <c r="C641" s="16"/>
    </row>
    <row r="642" spans="1:3">
      <c r="A642" s="26" t="str">
        <f>IF('База участков'!B643="","",'База участков'!B643)</f>
        <v/>
      </c>
      <c r="B642" s="16" t="str">
        <f>IF(A642="","",VLOOKUP(A642,'База участков'!$B:$C,2,0))</f>
        <v/>
      </c>
      <c r="C642" s="16"/>
    </row>
    <row r="643" spans="1:3">
      <c r="A643" s="26" t="str">
        <f>IF('База участков'!B644="","",'База участков'!B644)</f>
        <v/>
      </c>
      <c r="B643" s="16" t="str">
        <f>IF(A643="","",VLOOKUP(A643,'База участков'!$B:$C,2,0))</f>
        <v/>
      </c>
      <c r="C643" s="16"/>
    </row>
    <row r="644" spans="1:3">
      <c r="A644" s="26" t="str">
        <f>IF('База участков'!B645="","",'База участков'!B645)</f>
        <v/>
      </c>
      <c r="B644" s="16" t="str">
        <f>IF(A644="","",VLOOKUP(A644,'База участков'!$B:$C,2,0))</f>
        <v/>
      </c>
      <c r="C644" s="16"/>
    </row>
    <row r="645" spans="1:3">
      <c r="A645" s="26" t="str">
        <f>IF('База участков'!B646="","",'База участков'!B646)</f>
        <v/>
      </c>
      <c r="B645" s="16" t="str">
        <f>IF(A645="","",VLOOKUP(A645,'База участков'!$B:$C,2,0))</f>
        <v/>
      </c>
      <c r="C645" s="16"/>
    </row>
    <row r="646" spans="1:3">
      <c r="A646" s="26" t="str">
        <f>IF('База участков'!B647="","",'База участков'!B647)</f>
        <v/>
      </c>
      <c r="B646" s="16" t="str">
        <f>IF(A646="","",VLOOKUP(A646,'База участков'!$B:$C,2,0))</f>
        <v/>
      </c>
      <c r="C646" s="16"/>
    </row>
    <row r="647" spans="1:3">
      <c r="A647" s="26" t="str">
        <f>IF('База участков'!B648="","",'База участков'!B648)</f>
        <v/>
      </c>
      <c r="B647" s="16" t="str">
        <f>IF(A647="","",VLOOKUP(A647,'База участков'!$B:$C,2,0))</f>
        <v/>
      </c>
      <c r="C647" s="16"/>
    </row>
    <row r="648" spans="1:3">
      <c r="A648" s="26" t="str">
        <f>IF('База участков'!B649="","",'База участков'!B649)</f>
        <v/>
      </c>
      <c r="B648" s="16" t="str">
        <f>IF(A648="","",VLOOKUP(A648,'База участков'!$B:$C,2,0))</f>
        <v/>
      </c>
      <c r="C648" s="16"/>
    </row>
    <row r="649" spans="1:3">
      <c r="A649" s="26" t="str">
        <f>IF('База участков'!B650="","",'База участков'!B650)</f>
        <v/>
      </c>
      <c r="B649" s="16" t="str">
        <f>IF(A649="","",VLOOKUP(A649,'База участков'!$B:$C,2,0))</f>
        <v/>
      </c>
      <c r="C649" s="16"/>
    </row>
    <row r="650" spans="1:3">
      <c r="A650" s="26" t="str">
        <f>IF('База участков'!B651="","",'База участков'!B651)</f>
        <v/>
      </c>
      <c r="B650" s="16" t="str">
        <f>IF(A650="","",VLOOKUP(A650,'База участков'!$B:$C,2,0))</f>
        <v/>
      </c>
      <c r="C650" s="16"/>
    </row>
    <row r="651" spans="1:3">
      <c r="A651" s="26" t="str">
        <f>IF('База участков'!B652="","",'База участков'!B652)</f>
        <v/>
      </c>
      <c r="B651" s="16" t="str">
        <f>IF(A651="","",VLOOKUP(A651,'База участков'!$B:$C,2,0))</f>
        <v/>
      </c>
      <c r="C651" s="16"/>
    </row>
    <row r="652" spans="1:3">
      <c r="A652" s="26" t="str">
        <f>IF('База участков'!B653="","",'База участков'!B653)</f>
        <v/>
      </c>
      <c r="B652" s="16" t="str">
        <f>IF(A652="","",VLOOKUP(A652,'База участков'!$B:$C,2,0))</f>
        <v/>
      </c>
      <c r="C652" s="16"/>
    </row>
    <row r="653" spans="1:3">
      <c r="A653" s="26" t="str">
        <f>IF('База участков'!B654="","",'База участков'!B654)</f>
        <v/>
      </c>
      <c r="B653" s="16" t="str">
        <f>IF(A653="","",VLOOKUP(A653,'База участков'!$B:$C,2,0))</f>
        <v/>
      </c>
      <c r="C653" s="16"/>
    </row>
    <row r="654" spans="1:3">
      <c r="A654" s="26" t="str">
        <f>IF('База участков'!B655="","",'База участков'!B655)</f>
        <v/>
      </c>
      <c r="B654" s="16" t="str">
        <f>IF(A654="","",VLOOKUP(A654,'База участков'!$B:$C,2,0))</f>
        <v/>
      </c>
      <c r="C654" s="16"/>
    </row>
    <row r="655" spans="1:3">
      <c r="A655" s="26" t="str">
        <f>IF('База участков'!B656="","",'База участков'!B656)</f>
        <v/>
      </c>
      <c r="B655" s="16" t="str">
        <f>IF(A655="","",VLOOKUP(A655,'База участков'!$B:$C,2,0))</f>
        <v/>
      </c>
      <c r="C655" s="16"/>
    </row>
    <row r="656" spans="1:3">
      <c r="A656" s="26" t="str">
        <f>IF('База участков'!B657="","",'База участков'!B657)</f>
        <v/>
      </c>
      <c r="B656" s="16" t="str">
        <f>IF(A656="","",VLOOKUP(A656,'База участков'!$B:$C,2,0))</f>
        <v/>
      </c>
      <c r="C656" s="16"/>
    </row>
    <row r="657" spans="1:3">
      <c r="A657" s="26" t="str">
        <f>IF('База участков'!B658="","",'База участков'!B658)</f>
        <v/>
      </c>
      <c r="B657" s="16" t="str">
        <f>IF(A657="","",VLOOKUP(A657,'База участков'!$B:$C,2,0))</f>
        <v/>
      </c>
      <c r="C657" s="16"/>
    </row>
    <row r="658" spans="1:3">
      <c r="A658" s="26" t="str">
        <f>IF('База участков'!B659="","",'База участков'!B659)</f>
        <v/>
      </c>
      <c r="B658" s="16" t="str">
        <f>IF(A658="","",VLOOKUP(A658,'База участков'!$B:$C,2,0))</f>
        <v/>
      </c>
      <c r="C658" s="16"/>
    </row>
    <row r="659" spans="1:3">
      <c r="A659" s="26" t="str">
        <f>IF('База участков'!B660="","",'База участков'!B660)</f>
        <v/>
      </c>
      <c r="B659" s="16" t="str">
        <f>IF(A659="","",VLOOKUP(A659,'База участков'!$B:$C,2,0))</f>
        <v/>
      </c>
      <c r="C659" s="16"/>
    </row>
    <row r="660" spans="1:3">
      <c r="A660" s="26" t="str">
        <f>IF('База участков'!B661="","",'База участков'!B661)</f>
        <v/>
      </c>
      <c r="B660" s="16" t="str">
        <f>IF(A660="","",VLOOKUP(A660,'База участков'!$B:$C,2,0))</f>
        <v/>
      </c>
      <c r="C660" s="16"/>
    </row>
    <row r="661" spans="1:3">
      <c r="A661" s="26" t="str">
        <f>IF('База участков'!B662="","",'База участков'!B662)</f>
        <v/>
      </c>
      <c r="B661" s="16" t="str">
        <f>IF(A661="","",VLOOKUP(A661,'База участков'!$B:$C,2,0))</f>
        <v/>
      </c>
      <c r="C661" s="16"/>
    </row>
    <row r="662" spans="1:3">
      <c r="A662" s="26" t="str">
        <f>IF('База участков'!B663="","",'База участков'!B663)</f>
        <v/>
      </c>
      <c r="B662" s="16" t="str">
        <f>IF(A662="","",VLOOKUP(A662,'База участков'!$B:$C,2,0))</f>
        <v/>
      </c>
      <c r="C662" s="16"/>
    </row>
    <row r="663" spans="1:3">
      <c r="A663" s="26" t="str">
        <f>IF('База участков'!B664="","",'База участков'!B664)</f>
        <v/>
      </c>
      <c r="B663" s="16" t="str">
        <f>IF(A663="","",VLOOKUP(A663,'База участков'!$B:$C,2,0))</f>
        <v/>
      </c>
      <c r="C663" s="16"/>
    </row>
    <row r="664" spans="1:3">
      <c r="A664" s="26" t="str">
        <f>IF('База участков'!B665="","",'База участков'!B665)</f>
        <v/>
      </c>
      <c r="B664" s="16" t="str">
        <f>IF(A664="","",VLOOKUP(A664,'База участков'!$B:$C,2,0))</f>
        <v/>
      </c>
      <c r="C664" s="16"/>
    </row>
    <row r="665" spans="1:3">
      <c r="A665" s="26" t="str">
        <f>IF('База участков'!B666="","",'База участков'!B666)</f>
        <v/>
      </c>
      <c r="B665" s="16" t="str">
        <f>IF(A665="","",VLOOKUP(A665,'База участков'!$B:$C,2,0))</f>
        <v/>
      </c>
      <c r="C665" s="16"/>
    </row>
    <row r="666" spans="1:3">
      <c r="A666" s="26" t="str">
        <f>IF('База участков'!B667="","",'База участков'!B667)</f>
        <v/>
      </c>
      <c r="B666" s="16" t="str">
        <f>IF(A666="","",VLOOKUP(A666,'База участков'!$B:$C,2,0))</f>
        <v/>
      </c>
      <c r="C666" s="16"/>
    </row>
    <row r="667" spans="1:3">
      <c r="A667" s="26" t="str">
        <f>IF('База участков'!B668="","",'База участков'!B668)</f>
        <v/>
      </c>
      <c r="B667" s="16" t="str">
        <f>IF(A667="","",VLOOKUP(A667,'База участков'!$B:$C,2,0))</f>
        <v/>
      </c>
      <c r="C667" s="16"/>
    </row>
    <row r="668" spans="1:3">
      <c r="A668" s="26" t="str">
        <f>IF('База участков'!B669="","",'База участков'!B669)</f>
        <v/>
      </c>
      <c r="B668" s="16" t="str">
        <f>IF(A668="","",VLOOKUP(A668,'База участков'!$B:$C,2,0))</f>
        <v/>
      </c>
      <c r="C668" s="16"/>
    </row>
    <row r="669" spans="1:3">
      <c r="A669" s="26" t="str">
        <f>IF('База участков'!B670="","",'База участков'!B670)</f>
        <v/>
      </c>
      <c r="B669" s="16" t="str">
        <f>IF(A669="","",VLOOKUP(A669,'База участков'!$B:$C,2,0))</f>
        <v/>
      </c>
      <c r="C669" s="16"/>
    </row>
    <row r="670" spans="1:3">
      <c r="A670" s="26" t="str">
        <f>IF('База участков'!B671="","",'База участков'!B671)</f>
        <v/>
      </c>
      <c r="B670" s="16" t="str">
        <f>IF(A670="","",VLOOKUP(A670,'База участков'!$B:$C,2,0))</f>
        <v/>
      </c>
      <c r="C670" s="16"/>
    </row>
    <row r="671" spans="1:3">
      <c r="A671" s="26" t="str">
        <f>IF('База участков'!B672="","",'База участков'!B672)</f>
        <v/>
      </c>
      <c r="B671" s="16" t="str">
        <f>IF(A671="","",VLOOKUP(A671,'База участков'!$B:$C,2,0))</f>
        <v/>
      </c>
      <c r="C671" s="16"/>
    </row>
    <row r="672" spans="1:3">
      <c r="A672" s="26" t="str">
        <f>IF('База участков'!B673="","",'База участков'!B673)</f>
        <v/>
      </c>
      <c r="B672" s="16" t="str">
        <f>IF(A672="","",VLOOKUP(A672,'База участков'!$B:$C,2,0))</f>
        <v/>
      </c>
      <c r="C672" s="16"/>
    </row>
    <row r="673" spans="1:3">
      <c r="A673" s="26" t="str">
        <f>IF('База участков'!B674="","",'База участков'!B674)</f>
        <v/>
      </c>
      <c r="B673" s="16" t="str">
        <f>IF(A673="","",VLOOKUP(A673,'База участков'!$B:$C,2,0))</f>
        <v/>
      </c>
      <c r="C673" s="16"/>
    </row>
    <row r="674" spans="1:3">
      <c r="A674" s="26" t="str">
        <f>IF('База участков'!B675="","",'База участков'!B675)</f>
        <v/>
      </c>
      <c r="B674" s="16" t="str">
        <f>IF(A674="","",VLOOKUP(A674,'База участков'!$B:$C,2,0))</f>
        <v/>
      </c>
      <c r="C674" s="16"/>
    </row>
    <row r="675" spans="1:3">
      <c r="A675" s="26" t="str">
        <f>IF('База участков'!B676="","",'База участков'!B676)</f>
        <v/>
      </c>
      <c r="B675" s="16" t="str">
        <f>IF(A675="","",VLOOKUP(A675,'База участков'!$B:$C,2,0))</f>
        <v/>
      </c>
      <c r="C675" s="16"/>
    </row>
    <row r="676" spans="1:3">
      <c r="A676" s="26" t="str">
        <f>IF('База участков'!B677="","",'База участков'!B677)</f>
        <v/>
      </c>
      <c r="B676" s="16" t="str">
        <f>IF(A676="","",VLOOKUP(A676,'База участков'!$B:$C,2,0))</f>
        <v/>
      </c>
      <c r="C676" s="16"/>
    </row>
    <row r="677" spans="1:3">
      <c r="A677" s="26" t="str">
        <f>IF('База участков'!B678="","",'База участков'!B678)</f>
        <v/>
      </c>
      <c r="B677" s="16" t="str">
        <f>IF(A677="","",VLOOKUP(A677,'База участков'!$B:$C,2,0))</f>
        <v/>
      </c>
      <c r="C677" s="16"/>
    </row>
    <row r="678" spans="1:3">
      <c r="A678" s="26" t="str">
        <f>IF('База участков'!B679="","",'База участков'!B679)</f>
        <v/>
      </c>
      <c r="B678" s="16" t="str">
        <f>IF(A678="","",VLOOKUP(A678,'База участков'!$B:$C,2,0))</f>
        <v/>
      </c>
      <c r="C678" s="16"/>
    </row>
    <row r="679" spans="1:3">
      <c r="A679" s="26" t="str">
        <f>IF('База участков'!B680="","",'База участков'!B680)</f>
        <v/>
      </c>
      <c r="B679" s="16" t="str">
        <f>IF(A679="","",VLOOKUP(A679,'База участков'!$B:$C,2,0))</f>
        <v/>
      </c>
      <c r="C679" s="16"/>
    </row>
    <row r="680" spans="1:3">
      <c r="A680" s="26" t="str">
        <f>IF('База участков'!B681="","",'База участков'!B681)</f>
        <v/>
      </c>
      <c r="B680" s="16" t="str">
        <f>IF(A680="","",VLOOKUP(A680,'База участков'!$B:$C,2,0))</f>
        <v/>
      </c>
      <c r="C680" s="16"/>
    </row>
    <row r="681" spans="1:3">
      <c r="A681" s="26" t="str">
        <f>IF('База участков'!B682="","",'База участков'!B682)</f>
        <v/>
      </c>
      <c r="B681" s="16" t="str">
        <f>IF(A681="","",VLOOKUP(A681,'База участков'!$B:$C,2,0))</f>
        <v/>
      </c>
      <c r="C681" s="16"/>
    </row>
    <row r="682" spans="1:3">
      <c r="A682" s="26" t="str">
        <f>IF('База участков'!B683="","",'База участков'!B683)</f>
        <v/>
      </c>
      <c r="B682" s="16" t="str">
        <f>IF(A682="","",VLOOKUP(A682,'База участков'!$B:$C,2,0))</f>
        <v/>
      </c>
      <c r="C682" s="16"/>
    </row>
    <row r="683" spans="1:3">
      <c r="A683" s="26" t="str">
        <f>IF('База участков'!B684="","",'База участков'!B684)</f>
        <v/>
      </c>
      <c r="B683" s="16" t="str">
        <f>IF(A683="","",VLOOKUP(A683,'База участков'!$B:$C,2,0))</f>
        <v/>
      </c>
      <c r="C683" s="16"/>
    </row>
    <row r="684" spans="1:3">
      <c r="A684" s="26" t="str">
        <f>IF('База участков'!B685="","",'База участков'!B685)</f>
        <v/>
      </c>
      <c r="B684" s="16" t="str">
        <f>IF(A684="","",VLOOKUP(A684,'База участков'!$B:$C,2,0))</f>
        <v/>
      </c>
      <c r="C684" s="16"/>
    </row>
    <row r="685" spans="1:3">
      <c r="A685" s="26" t="str">
        <f>IF('База участков'!B686="","",'База участков'!B686)</f>
        <v/>
      </c>
      <c r="B685" s="16" t="str">
        <f>IF(A685="","",VLOOKUP(A685,'База участков'!$B:$C,2,0))</f>
        <v/>
      </c>
      <c r="C685" s="16"/>
    </row>
    <row r="686" spans="1:3">
      <c r="A686" s="26" t="str">
        <f>IF('База участков'!B687="","",'База участков'!B687)</f>
        <v/>
      </c>
      <c r="B686" s="16" t="str">
        <f>IF(A686="","",VLOOKUP(A686,'База участков'!$B:$C,2,0))</f>
        <v/>
      </c>
      <c r="C686" s="16"/>
    </row>
    <row r="687" spans="1:3">
      <c r="A687" s="26" t="str">
        <f>IF('База участков'!B688="","",'База участков'!B688)</f>
        <v/>
      </c>
      <c r="B687" s="16" t="str">
        <f>IF(A687="","",VLOOKUP(A687,'База участков'!$B:$C,2,0))</f>
        <v/>
      </c>
      <c r="C687" s="16"/>
    </row>
    <row r="688" spans="1:3">
      <c r="A688" s="26" t="str">
        <f>IF('База участков'!B689="","",'База участков'!B689)</f>
        <v/>
      </c>
      <c r="B688" s="16" t="str">
        <f>IF(A688="","",VLOOKUP(A688,'База участков'!$B:$C,2,0))</f>
        <v/>
      </c>
      <c r="C688" s="16"/>
    </row>
    <row r="689" spans="1:3">
      <c r="A689" s="26" t="str">
        <f>IF('База участков'!B690="","",'База участков'!B690)</f>
        <v/>
      </c>
      <c r="B689" s="16" t="str">
        <f>IF(A689="","",VLOOKUP(A689,'База участков'!$B:$C,2,0))</f>
        <v/>
      </c>
      <c r="C689" s="16"/>
    </row>
    <row r="690" spans="1:3">
      <c r="A690" s="26" t="str">
        <f>IF('База участков'!B691="","",'База участков'!B691)</f>
        <v/>
      </c>
      <c r="B690" s="16" t="str">
        <f>IF(A690="","",VLOOKUP(A690,'База участков'!$B:$C,2,0))</f>
        <v/>
      </c>
      <c r="C690" s="16"/>
    </row>
    <row r="691" spans="1:3">
      <c r="A691" s="26" t="str">
        <f>IF('База участков'!B692="","",'База участков'!B692)</f>
        <v/>
      </c>
      <c r="B691" s="16" t="str">
        <f>IF(A691="","",VLOOKUP(A691,'База участков'!$B:$C,2,0))</f>
        <v/>
      </c>
      <c r="C691" s="16"/>
    </row>
    <row r="692" spans="1:3">
      <c r="A692" s="26" t="str">
        <f>IF('База участков'!B693="","",'База участков'!B693)</f>
        <v/>
      </c>
      <c r="B692" s="16" t="str">
        <f>IF(A692="","",VLOOKUP(A692,'База участков'!$B:$C,2,0))</f>
        <v/>
      </c>
      <c r="C692" s="16"/>
    </row>
    <row r="693" spans="1:3">
      <c r="A693" s="26" t="str">
        <f>IF('База участков'!B694="","",'База участков'!B694)</f>
        <v/>
      </c>
      <c r="B693" s="16" t="str">
        <f>IF(A693="","",VLOOKUP(A693,'База участков'!$B:$C,2,0))</f>
        <v/>
      </c>
      <c r="C693" s="16"/>
    </row>
    <row r="694" spans="1:3">
      <c r="A694" s="26" t="str">
        <f>IF('База участков'!B695="","",'База участков'!B695)</f>
        <v/>
      </c>
      <c r="B694" s="16" t="str">
        <f>IF(A694="","",VLOOKUP(A694,'База участков'!$B:$C,2,0))</f>
        <v/>
      </c>
      <c r="C694" s="16"/>
    </row>
    <row r="695" spans="1:3">
      <c r="A695" s="26" t="str">
        <f>IF('База участков'!B696="","",'База участков'!B696)</f>
        <v/>
      </c>
      <c r="B695" s="16" t="str">
        <f>IF(A695="","",VLOOKUP(A695,'База участков'!$B:$C,2,0))</f>
        <v/>
      </c>
      <c r="C695" s="16"/>
    </row>
    <row r="696" spans="1:3">
      <c r="A696" s="26" t="str">
        <f>IF('База участков'!B697="","",'База участков'!B697)</f>
        <v/>
      </c>
      <c r="B696" s="16" t="str">
        <f>IF(A696="","",VLOOKUP(A696,'База участков'!$B:$C,2,0))</f>
        <v/>
      </c>
      <c r="C696" s="16"/>
    </row>
    <row r="697" spans="1:3">
      <c r="A697" s="26" t="str">
        <f>IF('База участков'!B698="","",'База участков'!B698)</f>
        <v/>
      </c>
      <c r="B697" s="16" t="str">
        <f>IF(A697="","",VLOOKUP(A697,'База участков'!$B:$C,2,0))</f>
        <v/>
      </c>
      <c r="C697" s="16"/>
    </row>
    <row r="698" spans="1:3">
      <c r="A698" s="26" t="str">
        <f>IF('База участков'!B699="","",'База участков'!B699)</f>
        <v/>
      </c>
      <c r="B698" s="16" t="str">
        <f>IF(A698="","",VLOOKUP(A698,'База участков'!$B:$C,2,0))</f>
        <v/>
      </c>
      <c r="C698" s="16"/>
    </row>
    <row r="699" spans="1:3">
      <c r="A699" s="26" t="str">
        <f>IF('База участков'!B700="","",'База участков'!B700)</f>
        <v/>
      </c>
      <c r="B699" s="16" t="str">
        <f>IF(A699="","",VLOOKUP(A699,'База участков'!$B:$C,2,0))</f>
        <v/>
      </c>
      <c r="C699" s="16"/>
    </row>
    <row r="700" spans="1:3">
      <c r="A700" s="26" t="str">
        <f>IF('База участков'!B701="","",'База участков'!B701)</f>
        <v/>
      </c>
      <c r="B700" s="16" t="str">
        <f>IF(A700="","",VLOOKUP(A700,'База участков'!$B:$C,2,0))</f>
        <v/>
      </c>
      <c r="C700" s="16"/>
    </row>
    <row r="701" spans="1:3">
      <c r="A701" s="26" t="str">
        <f>IF('База участков'!B702="","",'База участков'!B702)</f>
        <v/>
      </c>
      <c r="B701" s="16" t="str">
        <f>IF(A701="","",VLOOKUP(A701,'База участков'!$B:$C,2,0))</f>
        <v/>
      </c>
      <c r="C701" s="16"/>
    </row>
    <row r="702" spans="1:3">
      <c r="A702" s="26" t="str">
        <f>IF('База участков'!B703="","",'База участков'!B703)</f>
        <v/>
      </c>
      <c r="B702" s="16" t="str">
        <f>IF(A702="","",VLOOKUP(A702,'База участков'!$B:$C,2,0))</f>
        <v/>
      </c>
      <c r="C702" s="16"/>
    </row>
    <row r="703" spans="1:3">
      <c r="A703" s="26" t="str">
        <f>IF('База участков'!B704="","",'База участков'!B704)</f>
        <v/>
      </c>
      <c r="B703" s="16" t="str">
        <f>IF(A703="","",VLOOKUP(A703,'База участков'!$B:$C,2,0))</f>
        <v/>
      </c>
      <c r="C703" s="16"/>
    </row>
    <row r="704" spans="1:3">
      <c r="A704" s="26" t="str">
        <f>IF('База участков'!B705="","",'База участков'!B705)</f>
        <v/>
      </c>
      <c r="B704" s="16" t="str">
        <f>IF(A704="","",VLOOKUP(A704,'База участков'!$B:$C,2,0))</f>
        <v/>
      </c>
      <c r="C704" s="16"/>
    </row>
    <row r="705" spans="1:3">
      <c r="A705" s="26" t="str">
        <f>IF('База участков'!B706="","",'База участков'!B706)</f>
        <v/>
      </c>
      <c r="B705" s="16" t="str">
        <f>IF(A705="","",VLOOKUP(A705,'База участков'!$B:$C,2,0))</f>
        <v/>
      </c>
      <c r="C705" s="16"/>
    </row>
    <row r="706" spans="1:3">
      <c r="A706" s="26" t="str">
        <f>IF('База участков'!B707="","",'База участков'!B707)</f>
        <v/>
      </c>
      <c r="B706" s="16" t="str">
        <f>IF(A706="","",VLOOKUP(A706,'База участков'!$B:$C,2,0))</f>
        <v/>
      </c>
      <c r="C706" s="16"/>
    </row>
    <row r="707" spans="1:3">
      <c r="A707" s="26" t="str">
        <f>IF('База участков'!B708="","",'База участков'!B708)</f>
        <v/>
      </c>
      <c r="B707" s="16" t="str">
        <f>IF(A707="","",VLOOKUP(A707,'База участков'!$B:$C,2,0))</f>
        <v/>
      </c>
      <c r="C707" s="16"/>
    </row>
    <row r="708" spans="1:3">
      <c r="A708" s="26" t="str">
        <f>IF('База участков'!B709="","",'База участков'!B709)</f>
        <v/>
      </c>
      <c r="B708" s="16" t="str">
        <f>IF(A708="","",VLOOKUP(A708,'База участков'!$B:$C,2,0))</f>
        <v/>
      </c>
      <c r="C708" s="16"/>
    </row>
    <row r="709" spans="1:3">
      <c r="A709" s="26" t="str">
        <f>IF('База участков'!B710="","",'База участков'!B710)</f>
        <v/>
      </c>
      <c r="B709" s="16" t="str">
        <f>IF(A709="","",VLOOKUP(A709,'База участков'!$B:$C,2,0))</f>
        <v/>
      </c>
      <c r="C709" s="16"/>
    </row>
    <row r="710" spans="1:3">
      <c r="A710" s="26" t="str">
        <f>IF('База участков'!B711="","",'База участков'!B711)</f>
        <v/>
      </c>
      <c r="B710" s="16" t="str">
        <f>IF(A710="","",VLOOKUP(A710,'База участков'!$B:$C,2,0))</f>
        <v/>
      </c>
      <c r="C710" s="16"/>
    </row>
    <row r="711" spans="1:3">
      <c r="A711" s="26" t="str">
        <f>IF('База участков'!B712="","",'База участков'!B712)</f>
        <v/>
      </c>
      <c r="B711" s="16" t="str">
        <f>IF(A711="","",VLOOKUP(A711,'База участков'!$B:$C,2,0))</f>
        <v/>
      </c>
      <c r="C711" s="16"/>
    </row>
    <row r="712" spans="1:3">
      <c r="A712" s="26" t="str">
        <f>IF('База участков'!B713="","",'База участков'!B713)</f>
        <v/>
      </c>
      <c r="B712" s="16" t="str">
        <f>IF(A712="","",VLOOKUP(A712,'База участков'!$B:$C,2,0))</f>
        <v/>
      </c>
      <c r="C712" s="16"/>
    </row>
    <row r="713" spans="1:3">
      <c r="A713" s="26" t="str">
        <f>IF('База участков'!B714="","",'База участков'!B714)</f>
        <v/>
      </c>
      <c r="B713" s="16" t="str">
        <f>IF(A713="","",VLOOKUP(A713,'База участков'!$B:$C,2,0))</f>
        <v/>
      </c>
      <c r="C713" s="16"/>
    </row>
    <row r="714" spans="1:3">
      <c r="A714" s="26" t="str">
        <f>IF('База участков'!B715="","",'База участков'!B715)</f>
        <v/>
      </c>
      <c r="B714" s="16" t="str">
        <f>IF(A714="","",VLOOKUP(A714,'База участков'!$B:$C,2,0))</f>
        <v/>
      </c>
      <c r="C714" s="16"/>
    </row>
    <row r="715" spans="1:3">
      <c r="A715" s="26" t="str">
        <f>IF('База участков'!B716="","",'База участков'!B716)</f>
        <v/>
      </c>
      <c r="B715" s="16" t="str">
        <f>IF(A715="","",VLOOKUP(A715,'База участков'!$B:$C,2,0))</f>
        <v/>
      </c>
      <c r="C715" s="16"/>
    </row>
    <row r="716" spans="1:3">
      <c r="A716" s="26" t="str">
        <f>IF('База участков'!B717="","",'База участков'!B717)</f>
        <v/>
      </c>
      <c r="B716" s="16" t="str">
        <f>IF(A716="","",VLOOKUP(A716,'База участков'!$B:$C,2,0))</f>
        <v/>
      </c>
      <c r="C716" s="16"/>
    </row>
    <row r="717" spans="1:3">
      <c r="A717" s="26" t="str">
        <f>IF('База участков'!B718="","",'База участков'!B718)</f>
        <v/>
      </c>
      <c r="B717" s="16" t="str">
        <f>IF(A717="","",VLOOKUP(A717,'База участков'!$B:$C,2,0))</f>
        <v/>
      </c>
      <c r="C717" s="16"/>
    </row>
    <row r="718" spans="1:3">
      <c r="A718" s="26" t="str">
        <f>IF('База участков'!B719="","",'База участков'!B719)</f>
        <v/>
      </c>
      <c r="B718" s="16" t="str">
        <f>IF(A718="","",VLOOKUP(A718,'База участков'!$B:$C,2,0))</f>
        <v/>
      </c>
      <c r="C718" s="16"/>
    </row>
    <row r="719" spans="1:3">
      <c r="A719" s="26" t="str">
        <f>IF('База участков'!B720="","",'База участков'!B720)</f>
        <v/>
      </c>
      <c r="B719" s="16" t="str">
        <f>IF(A719="","",VLOOKUP(A719,'База участков'!$B:$C,2,0))</f>
        <v/>
      </c>
      <c r="C719" s="16"/>
    </row>
    <row r="720" spans="1:3">
      <c r="A720" s="26" t="str">
        <f>IF('База участков'!B721="","",'База участков'!B721)</f>
        <v/>
      </c>
      <c r="B720" s="16" t="str">
        <f>IF(A720="","",VLOOKUP(A720,'База участков'!$B:$C,2,0))</f>
        <v/>
      </c>
      <c r="C720" s="16"/>
    </row>
    <row r="721" spans="1:3">
      <c r="A721" s="26" t="str">
        <f>IF('База участков'!B722="","",'База участков'!B722)</f>
        <v/>
      </c>
      <c r="B721" s="16" t="str">
        <f>IF(A721="","",VLOOKUP(A721,'База участков'!$B:$C,2,0))</f>
        <v/>
      </c>
      <c r="C721" s="16"/>
    </row>
    <row r="722" spans="1:3">
      <c r="A722" s="26" t="str">
        <f>IF('База участков'!B723="","",'База участков'!B723)</f>
        <v/>
      </c>
      <c r="B722" s="16" t="str">
        <f>IF(A722="","",VLOOKUP(A722,'База участков'!$B:$C,2,0))</f>
        <v/>
      </c>
      <c r="C722" s="16"/>
    </row>
    <row r="723" spans="1:3">
      <c r="A723" s="26" t="str">
        <f>IF('База участков'!B724="","",'База участков'!B724)</f>
        <v/>
      </c>
      <c r="B723" s="16" t="str">
        <f>IF(A723="","",VLOOKUP(A723,'База участков'!$B:$C,2,0))</f>
        <v/>
      </c>
      <c r="C723" s="16"/>
    </row>
    <row r="724" spans="1:3">
      <c r="A724" s="26" t="str">
        <f>IF('База участков'!B725="","",'База участков'!B725)</f>
        <v/>
      </c>
      <c r="B724" s="16" t="str">
        <f>IF(A724="","",VLOOKUP(A724,'База участков'!$B:$C,2,0))</f>
        <v/>
      </c>
      <c r="C724" s="16"/>
    </row>
    <row r="725" spans="1:3">
      <c r="A725" s="26" t="str">
        <f>IF('База участков'!B726="","",'База участков'!B726)</f>
        <v/>
      </c>
      <c r="B725" s="16" t="str">
        <f>IF(A725="","",VLOOKUP(A725,'База участков'!$B:$C,2,0))</f>
        <v/>
      </c>
      <c r="C725" s="16"/>
    </row>
    <row r="726" spans="1:3">
      <c r="A726" s="26" t="str">
        <f>IF('База участков'!B727="","",'База участков'!B727)</f>
        <v/>
      </c>
      <c r="B726" s="16" t="str">
        <f>IF(A726="","",VLOOKUP(A726,'База участков'!$B:$C,2,0))</f>
        <v/>
      </c>
      <c r="C726" s="16"/>
    </row>
    <row r="727" spans="1:3">
      <c r="A727" s="26" t="str">
        <f>IF('База участков'!B728="","",'База участков'!B728)</f>
        <v/>
      </c>
      <c r="B727" s="16" t="str">
        <f>IF(A727="","",VLOOKUP(A727,'База участков'!$B:$C,2,0))</f>
        <v/>
      </c>
      <c r="C727" s="16"/>
    </row>
    <row r="728" spans="1:3">
      <c r="A728" s="26" t="str">
        <f>IF('База участков'!B729="","",'База участков'!B729)</f>
        <v/>
      </c>
      <c r="B728" s="16" t="str">
        <f>IF(A728="","",VLOOKUP(A728,'База участков'!$B:$C,2,0))</f>
        <v/>
      </c>
      <c r="C728" s="16"/>
    </row>
    <row r="729" spans="1:3">
      <c r="A729" s="26" t="str">
        <f>IF('База участков'!B730="","",'База участков'!B730)</f>
        <v/>
      </c>
      <c r="B729" s="16" t="str">
        <f>IF(A729="","",VLOOKUP(A729,'База участков'!$B:$C,2,0))</f>
        <v/>
      </c>
      <c r="C729" s="16"/>
    </row>
    <row r="730" spans="1:3">
      <c r="A730" s="26" t="str">
        <f>IF('База участков'!B731="","",'База участков'!B731)</f>
        <v/>
      </c>
      <c r="B730" s="16" t="str">
        <f>IF(A730="","",VLOOKUP(A730,'База участков'!$B:$C,2,0))</f>
        <v/>
      </c>
      <c r="C730" s="16"/>
    </row>
    <row r="731" spans="1:3">
      <c r="A731" s="26" t="str">
        <f>IF('База участков'!B732="","",'База участков'!B732)</f>
        <v/>
      </c>
      <c r="B731" s="16" t="str">
        <f>IF(A731="","",VLOOKUP(A731,'База участков'!$B:$C,2,0))</f>
        <v/>
      </c>
      <c r="C731" s="16"/>
    </row>
    <row r="732" spans="1:3">
      <c r="A732" s="26" t="str">
        <f>IF('База участков'!B733="","",'База участков'!B733)</f>
        <v/>
      </c>
      <c r="B732" s="16" t="str">
        <f>IF(A732="","",VLOOKUP(A732,'База участков'!$B:$C,2,0))</f>
        <v/>
      </c>
      <c r="C732" s="16"/>
    </row>
    <row r="733" spans="1:3">
      <c r="A733" s="26" t="str">
        <f>IF('База участков'!B734="","",'База участков'!B734)</f>
        <v/>
      </c>
      <c r="B733" s="16" t="str">
        <f>IF(A733="","",VLOOKUP(A733,'База участков'!$B:$C,2,0))</f>
        <v/>
      </c>
      <c r="C733" s="16"/>
    </row>
    <row r="734" spans="1:3">
      <c r="A734" s="26" t="str">
        <f>IF('База участков'!B735="","",'База участков'!B735)</f>
        <v/>
      </c>
      <c r="B734" s="16" t="str">
        <f>IF(A734="","",VLOOKUP(A734,'База участков'!$B:$C,2,0))</f>
        <v/>
      </c>
      <c r="C734" s="16"/>
    </row>
    <row r="735" spans="1:3">
      <c r="A735" s="26" t="str">
        <f>IF('База участков'!B736="","",'База участков'!B736)</f>
        <v/>
      </c>
      <c r="B735" s="16" t="str">
        <f>IF(A735="","",VLOOKUP(A735,'База участков'!$B:$C,2,0))</f>
        <v/>
      </c>
      <c r="C735" s="16"/>
    </row>
    <row r="736" spans="1:3">
      <c r="A736" s="26" t="str">
        <f>IF('База участков'!B737="","",'База участков'!B737)</f>
        <v/>
      </c>
      <c r="B736" s="16" t="str">
        <f>IF(A736="","",VLOOKUP(A736,'База участков'!$B:$C,2,0))</f>
        <v/>
      </c>
      <c r="C736" s="16"/>
    </row>
    <row r="737" spans="1:3">
      <c r="A737" s="26" t="str">
        <f>IF('База участков'!B738="","",'База участков'!B738)</f>
        <v/>
      </c>
      <c r="B737" s="16" t="str">
        <f>IF(A737="","",VLOOKUP(A737,'База участков'!$B:$C,2,0))</f>
        <v/>
      </c>
      <c r="C737" s="16"/>
    </row>
    <row r="738" spans="1:3">
      <c r="A738" s="26" t="str">
        <f>IF('База участков'!B739="","",'База участков'!B739)</f>
        <v/>
      </c>
      <c r="B738" s="16" t="str">
        <f>IF(A738="","",VLOOKUP(A738,'База участков'!$B:$C,2,0))</f>
        <v/>
      </c>
      <c r="C738" s="16"/>
    </row>
    <row r="739" spans="1:3">
      <c r="A739" s="26" t="str">
        <f>IF('База участков'!B740="","",'База участков'!B740)</f>
        <v/>
      </c>
      <c r="B739" s="16" t="str">
        <f>IF(A739="","",VLOOKUP(A739,'База участков'!$B:$C,2,0))</f>
        <v/>
      </c>
      <c r="C739" s="16"/>
    </row>
    <row r="740" spans="1:3">
      <c r="A740" s="26" t="str">
        <f>IF('База участков'!B741="","",'База участков'!B741)</f>
        <v/>
      </c>
      <c r="B740" s="16" t="str">
        <f>IF(A740="","",VLOOKUP(A740,'База участков'!$B:$C,2,0))</f>
        <v/>
      </c>
      <c r="C740" s="16"/>
    </row>
    <row r="741" spans="1:3">
      <c r="A741" s="26" t="str">
        <f>IF('База участков'!B742="","",'База участков'!B742)</f>
        <v/>
      </c>
      <c r="B741" s="16" t="str">
        <f>IF(A741="","",VLOOKUP(A741,'База участков'!$B:$C,2,0))</f>
        <v/>
      </c>
      <c r="C741" s="16"/>
    </row>
    <row r="742" spans="1:3">
      <c r="A742" s="26" t="str">
        <f>IF('База участков'!B743="","",'База участков'!B743)</f>
        <v/>
      </c>
      <c r="B742" s="16" t="str">
        <f>IF(A742="","",VLOOKUP(A742,'База участков'!$B:$C,2,0))</f>
        <v/>
      </c>
      <c r="C742" s="16"/>
    </row>
    <row r="743" spans="1:3">
      <c r="A743" s="26" t="str">
        <f>IF('База участков'!B744="","",'База участков'!B744)</f>
        <v/>
      </c>
      <c r="B743" s="16" t="str">
        <f>IF(A743="","",VLOOKUP(A743,'База участков'!$B:$C,2,0))</f>
        <v/>
      </c>
      <c r="C743" s="16"/>
    </row>
    <row r="744" spans="1:3">
      <c r="A744" s="26" t="str">
        <f>IF('База участков'!B745="","",'База участков'!B745)</f>
        <v/>
      </c>
      <c r="B744" s="16" t="str">
        <f>IF(A744="","",VLOOKUP(A744,'База участков'!$B:$C,2,0))</f>
        <v/>
      </c>
      <c r="C744" s="16"/>
    </row>
    <row r="745" spans="1:3">
      <c r="A745" s="26" t="str">
        <f>IF('База участков'!B746="","",'База участков'!B746)</f>
        <v/>
      </c>
      <c r="B745" s="16" t="str">
        <f>IF(A745="","",VLOOKUP(A745,'База участков'!$B:$C,2,0))</f>
        <v/>
      </c>
      <c r="C745" s="16"/>
    </row>
    <row r="746" spans="1:3">
      <c r="A746" s="26" t="str">
        <f>IF('База участков'!B747="","",'База участков'!B747)</f>
        <v/>
      </c>
      <c r="B746" s="16" t="str">
        <f>IF(A746="","",VLOOKUP(A746,'База участков'!$B:$C,2,0))</f>
        <v/>
      </c>
      <c r="C746" s="16"/>
    </row>
    <row r="747" spans="1:3">
      <c r="A747" s="26" t="str">
        <f>IF('База участков'!B748="","",'База участков'!B748)</f>
        <v/>
      </c>
      <c r="B747" s="16" t="str">
        <f>IF(A747="","",VLOOKUP(A747,'База участков'!$B:$C,2,0))</f>
        <v/>
      </c>
      <c r="C747" s="16"/>
    </row>
    <row r="748" spans="1:3">
      <c r="A748" s="26" t="str">
        <f>IF('База участков'!B749="","",'База участков'!B749)</f>
        <v/>
      </c>
      <c r="B748" s="16" t="str">
        <f>IF(A748="","",VLOOKUP(A748,'База участков'!$B:$C,2,0))</f>
        <v/>
      </c>
      <c r="C748" s="16"/>
    </row>
    <row r="749" spans="1:3">
      <c r="A749" s="26" t="str">
        <f>IF('База участков'!B750="","",'База участков'!B750)</f>
        <v/>
      </c>
      <c r="B749" s="16" t="str">
        <f>IF(A749="","",VLOOKUP(A749,'База участков'!$B:$C,2,0))</f>
        <v/>
      </c>
      <c r="C749" s="16"/>
    </row>
    <row r="750" spans="1:3">
      <c r="A750" s="26" t="str">
        <f>IF('База участков'!B751="","",'База участков'!B751)</f>
        <v/>
      </c>
      <c r="B750" s="16" t="str">
        <f>IF(A750="","",VLOOKUP(A750,'База участков'!$B:$C,2,0))</f>
        <v/>
      </c>
      <c r="C750" s="16"/>
    </row>
    <row r="751" spans="1:3">
      <c r="A751" s="26" t="str">
        <f>IF('База участков'!B752="","",'База участков'!B752)</f>
        <v/>
      </c>
      <c r="B751" s="16" t="str">
        <f>IF(A751="","",VLOOKUP(A751,'База участков'!$B:$C,2,0))</f>
        <v/>
      </c>
      <c r="C751" s="16"/>
    </row>
    <row r="752" spans="1:3">
      <c r="A752" s="26" t="str">
        <f>IF('База участков'!B753="","",'База участков'!B753)</f>
        <v/>
      </c>
      <c r="B752" s="16" t="str">
        <f>IF(A752="","",VLOOKUP(A752,'База участков'!$B:$C,2,0))</f>
        <v/>
      </c>
      <c r="C752" s="16"/>
    </row>
    <row r="753" spans="1:3">
      <c r="A753" s="26" t="str">
        <f>IF('База участков'!B754="","",'База участков'!B754)</f>
        <v/>
      </c>
      <c r="B753" s="16" t="str">
        <f>IF(A753="","",VLOOKUP(A753,'База участков'!$B:$C,2,0))</f>
        <v/>
      </c>
      <c r="C753" s="16"/>
    </row>
    <row r="754" spans="1:3">
      <c r="A754" s="26" t="str">
        <f>IF('База участков'!B755="","",'База участков'!B755)</f>
        <v/>
      </c>
      <c r="B754" s="16" t="str">
        <f>IF(A754="","",VLOOKUP(A754,'База участков'!$B:$C,2,0))</f>
        <v/>
      </c>
      <c r="C754" s="16"/>
    </row>
    <row r="755" spans="1:3">
      <c r="A755" s="26" t="str">
        <f>IF('База участков'!B756="","",'База участков'!B756)</f>
        <v/>
      </c>
      <c r="B755" s="16" t="str">
        <f>IF(A755="","",VLOOKUP(A755,'База участков'!$B:$C,2,0))</f>
        <v/>
      </c>
      <c r="C755" s="16"/>
    </row>
    <row r="756" spans="1:3">
      <c r="A756" s="26" t="str">
        <f>IF('База участков'!B757="","",'База участков'!B757)</f>
        <v/>
      </c>
      <c r="B756" s="16" t="str">
        <f>IF(A756="","",VLOOKUP(A756,'База участков'!$B:$C,2,0))</f>
        <v/>
      </c>
      <c r="C756" s="16"/>
    </row>
    <row r="757" spans="1:3">
      <c r="A757" s="26" t="str">
        <f>IF('База участков'!B758="","",'База участков'!B758)</f>
        <v/>
      </c>
      <c r="B757" s="16" t="str">
        <f>IF(A757="","",VLOOKUP(A757,'База участков'!$B:$C,2,0))</f>
        <v/>
      </c>
      <c r="C757" s="16"/>
    </row>
    <row r="758" spans="1:3">
      <c r="A758" s="26" t="str">
        <f>IF('База участков'!B759="","",'База участков'!B759)</f>
        <v/>
      </c>
      <c r="B758" s="16" t="str">
        <f>IF(A758="","",VLOOKUP(A758,'База участков'!$B:$C,2,0))</f>
        <v/>
      </c>
      <c r="C758" s="16"/>
    </row>
    <row r="759" spans="1:3">
      <c r="A759" s="26" t="str">
        <f>IF('База участков'!B760="","",'База участков'!B760)</f>
        <v/>
      </c>
      <c r="B759" s="16" t="str">
        <f>IF(A759="","",VLOOKUP(A759,'База участков'!$B:$C,2,0))</f>
        <v/>
      </c>
      <c r="C759" s="16"/>
    </row>
    <row r="760" spans="1:3">
      <c r="A760" s="26" t="str">
        <f>IF('База участков'!B761="","",'База участков'!B761)</f>
        <v/>
      </c>
      <c r="B760" s="16" t="str">
        <f>IF(A760="","",VLOOKUP(A760,'База участков'!$B:$C,2,0))</f>
        <v/>
      </c>
      <c r="C760" s="16"/>
    </row>
    <row r="761" spans="1:3">
      <c r="A761" s="26" t="str">
        <f>IF('База участков'!B762="","",'База участков'!B762)</f>
        <v/>
      </c>
      <c r="B761" s="16" t="str">
        <f>IF(A761="","",VLOOKUP(A761,'База участков'!$B:$C,2,0))</f>
        <v/>
      </c>
      <c r="C761" s="16"/>
    </row>
    <row r="762" spans="1:3">
      <c r="A762" s="26" t="str">
        <f>IF('База участков'!B763="","",'База участков'!B763)</f>
        <v/>
      </c>
      <c r="B762" s="16" t="str">
        <f>IF(A762="","",VLOOKUP(A762,'База участков'!$B:$C,2,0))</f>
        <v/>
      </c>
      <c r="C762" s="16"/>
    </row>
    <row r="763" spans="1:3">
      <c r="A763" s="26" t="str">
        <f>IF('База участков'!B764="","",'База участков'!B764)</f>
        <v/>
      </c>
      <c r="B763" s="16" t="str">
        <f>IF(A763="","",VLOOKUP(A763,'База участков'!$B:$C,2,0))</f>
        <v/>
      </c>
      <c r="C763" s="16"/>
    </row>
    <row r="764" spans="1:3">
      <c r="A764" s="26" t="str">
        <f>IF('База участков'!B765="","",'База участков'!B765)</f>
        <v/>
      </c>
      <c r="B764" s="16" t="str">
        <f>IF(A764="","",VLOOKUP(A764,'База участков'!$B:$C,2,0))</f>
        <v/>
      </c>
      <c r="C764" s="16"/>
    </row>
    <row r="765" spans="1:3">
      <c r="A765" s="26" t="str">
        <f>IF('База участков'!B766="","",'База участков'!B766)</f>
        <v/>
      </c>
      <c r="B765" s="16" t="str">
        <f>IF(A765="","",VLOOKUP(A765,'База участков'!$B:$C,2,0))</f>
        <v/>
      </c>
      <c r="C765" s="16"/>
    </row>
    <row r="766" spans="1:3">
      <c r="A766" s="26" t="str">
        <f>IF('База участков'!B767="","",'База участков'!B767)</f>
        <v/>
      </c>
      <c r="B766" s="16" t="str">
        <f>IF(A766="","",VLOOKUP(A766,'База участков'!$B:$C,2,0))</f>
        <v/>
      </c>
      <c r="C766" s="16"/>
    </row>
    <row r="767" spans="1:3">
      <c r="A767" s="26" t="str">
        <f>IF('База участков'!B768="","",'База участков'!B768)</f>
        <v/>
      </c>
      <c r="B767" s="16" t="str">
        <f>IF(A767="","",VLOOKUP(A767,'База участков'!$B:$C,2,0))</f>
        <v/>
      </c>
      <c r="C767" s="16"/>
    </row>
    <row r="768" spans="1:3">
      <c r="A768" s="26" t="str">
        <f>IF('База участков'!B769="","",'База участков'!B769)</f>
        <v/>
      </c>
      <c r="B768" s="16" t="str">
        <f>IF(A768="","",VLOOKUP(A768,'База участков'!$B:$C,2,0))</f>
        <v/>
      </c>
      <c r="C768" s="16"/>
    </row>
    <row r="769" spans="1:3">
      <c r="A769" s="26" t="str">
        <f>IF('База участков'!B770="","",'База участков'!B770)</f>
        <v/>
      </c>
      <c r="B769" s="16" t="str">
        <f>IF(A769="","",VLOOKUP(A769,'База участков'!$B:$C,2,0))</f>
        <v/>
      </c>
      <c r="C769" s="16"/>
    </row>
    <row r="770" spans="1:3">
      <c r="A770" s="26" t="str">
        <f>IF('База участков'!B771="","",'База участков'!B771)</f>
        <v/>
      </c>
      <c r="B770" s="16" t="str">
        <f>IF(A770="","",VLOOKUP(A770,'База участков'!$B:$C,2,0))</f>
        <v/>
      </c>
      <c r="C770" s="16"/>
    </row>
    <row r="771" spans="1:3">
      <c r="A771" s="26" t="str">
        <f>IF('База участков'!B772="","",'База участков'!B772)</f>
        <v/>
      </c>
      <c r="B771" s="16" t="str">
        <f>IF(A771="","",VLOOKUP(A771,'База участков'!$B:$C,2,0))</f>
        <v/>
      </c>
      <c r="C771" s="16"/>
    </row>
    <row r="772" spans="1:3">
      <c r="A772" s="26" t="str">
        <f>IF('База участков'!B773="","",'База участков'!B773)</f>
        <v/>
      </c>
      <c r="B772" s="16" t="str">
        <f>IF(A772="","",VLOOKUP(A772,'База участков'!$B:$C,2,0))</f>
        <v/>
      </c>
      <c r="C772" s="16"/>
    </row>
    <row r="773" spans="1:3">
      <c r="A773" s="26" t="str">
        <f>IF('База участков'!B774="","",'База участков'!B774)</f>
        <v/>
      </c>
      <c r="B773" s="16" t="str">
        <f>IF(A773="","",VLOOKUP(A773,'База участков'!$B:$C,2,0))</f>
        <v/>
      </c>
      <c r="C773" s="16"/>
    </row>
    <row r="774" spans="1:3">
      <c r="A774" s="26" t="str">
        <f>IF('База участков'!B775="","",'База участков'!B775)</f>
        <v/>
      </c>
      <c r="B774" s="16" t="str">
        <f>IF(A774="","",VLOOKUP(A774,'База участков'!$B:$C,2,0))</f>
        <v/>
      </c>
      <c r="C774" s="16"/>
    </row>
    <row r="775" spans="1:3">
      <c r="A775" s="26" t="str">
        <f>IF('База участков'!B776="","",'База участков'!B776)</f>
        <v/>
      </c>
      <c r="B775" s="16" t="str">
        <f>IF(A775="","",VLOOKUP(A775,'База участков'!$B:$C,2,0))</f>
        <v/>
      </c>
      <c r="C775" s="16"/>
    </row>
    <row r="776" spans="1:3">
      <c r="A776" s="26" t="str">
        <f>IF('База участков'!B777="","",'База участков'!B777)</f>
        <v/>
      </c>
      <c r="B776" s="16" t="str">
        <f>IF(A776="","",VLOOKUP(A776,'База участков'!$B:$C,2,0))</f>
        <v/>
      </c>
      <c r="C776" s="16"/>
    </row>
    <row r="777" spans="1:3">
      <c r="A777" s="26" t="str">
        <f>IF('База участков'!B778="","",'База участков'!B778)</f>
        <v/>
      </c>
      <c r="B777" s="16" t="str">
        <f>IF(A777="","",VLOOKUP(A777,'База участков'!$B:$C,2,0))</f>
        <v/>
      </c>
      <c r="C777" s="16"/>
    </row>
    <row r="778" spans="1:3">
      <c r="A778" s="26" t="str">
        <f>IF('База участков'!B779="","",'База участков'!B779)</f>
        <v/>
      </c>
      <c r="B778" s="16" t="str">
        <f>IF(A778="","",VLOOKUP(A778,'База участков'!$B:$C,2,0))</f>
        <v/>
      </c>
      <c r="C778" s="16"/>
    </row>
    <row r="779" spans="1:3">
      <c r="A779" s="26" t="str">
        <f>IF('База участков'!B780="","",'База участков'!B780)</f>
        <v/>
      </c>
      <c r="B779" s="16" t="str">
        <f>IF(A779="","",VLOOKUP(A779,'База участков'!$B:$C,2,0))</f>
        <v/>
      </c>
      <c r="C779" s="16"/>
    </row>
    <row r="780" spans="1:3">
      <c r="A780" s="26" t="str">
        <f>IF('База участков'!B781="","",'База участков'!B781)</f>
        <v/>
      </c>
      <c r="B780" s="16" t="str">
        <f>IF(A780="","",VLOOKUP(A780,'База участков'!$B:$C,2,0))</f>
        <v/>
      </c>
      <c r="C780" s="16"/>
    </row>
    <row r="781" spans="1:3">
      <c r="A781" s="26" t="str">
        <f>IF('База участков'!B782="","",'База участков'!B782)</f>
        <v/>
      </c>
      <c r="B781" s="16" t="str">
        <f>IF(A781="","",VLOOKUP(A781,'База участков'!$B:$C,2,0))</f>
        <v/>
      </c>
      <c r="C781" s="16"/>
    </row>
    <row r="782" spans="1:3">
      <c r="A782" s="26" t="str">
        <f>IF('База участков'!B783="","",'База участков'!B783)</f>
        <v/>
      </c>
      <c r="B782" s="16" t="str">
        <f>IF(A782="","",VLOOKUP(A782,'База участков'!$B:$C,2,0))</f>
        <v/>
      </c>
      <c r="C782" s="16"/>
    </row>
    <row r="783" spans="1:3">
      <c r="A783" s="26" t="str">
        <f>IF('База участков'!B784="","",'База участков'!B784)</f>
        <v/>
      </c>
      <c r="B783" s="16" t="str">
        <f>IF(A783="","",VLOOKUP(A783,'База участков'!$B:$C,2,0))</f>
        <v/>
      </c>
      <c r="C783" s="16"/>
    </row>
    <row r="784" spans="1:3">
      <c r="A784" s="26" t="str">
        <f>IF('База участков'!B785="","",'База участков'!B785)</f>
        <v/>
      </c>
      <c r="B784" s="16" t="str">
        <f>IF(A784="","",VLOOKUP(A784,'База участков'!$B:$C,2,0))</f>
        <v/>
      </c>
      <c r="C784" s="16"/>
    </row>
    <row r="785" spans="1:3">
      <c r="A785" s="26" t="str">
        <f>IF('База участков'!B786="","",'База участков'!B786)</f>
        <v/>
      </c>
      <c r="B785" s="16" t="str">
        <f>IF(A785="","",VLOOKUP(A785,'База участков'!$B:$C,2,0))</f>
        <v/>
      </c>
      <c r="C785" s="16"/>
    </row>
    <row r="786" spans="1:3">
      <c r="A786" s="26" t="str">
        <f>IF('База участков'!B787="","",'База участков'!B787)</f>
        <v/>
      </c>
      <c r="B786" s="16" t="str">
        <f>IF(A786="","",VLOOKUP(A786,'База участков'!$B:$C,2,0))</f>
        <v/>
      </c>
      <c r="C786" s="16"/>
    </row>
    <row r="787" spans="1:3">
      <c r="A787" s="26" t="str">
        <f>IF('База участков'!B788="","",'База участков'!B788)</f>
        <v/>
      </c>
      <c r="B787" s="16" t="str">
        <f>IF(A787="","",VLOOKUP(A787,'База участков'!$B:$C,2,0))</f>
        <v/>
      </c>
      <c r="C787" s="16"/>
    </row>
    <row r="788" spans="1:3">
      <c r="A788" s="26" t="str">
        <f>IF('База участков'!B789="","",'База участков'!B789)</f>
        <v/>
      </c>
      <c r="B788" s="16" t="str">
        <f>IF(A788="","",VLOOKUP(A788,'База участков'!$B:$C,2,0))</f>
        <v/>
      </c>
      <c r="C788" s="16"/>
    </row>
    <row r="789" spans="1:3">
      <c r="A789" s="26" t="str">
        <f>IF('База участков'!B790="","",'База участков'!B790)</f>
        <v/>
      </c>
      <c r="B789" s="16" t="str">
        <f>IF(A789="","",VLOOKUP(A789,'База участков'!$B:$C,2,0))</f>
        <v/>
      </c>
      <c r="C789" s="16"/>
    </row>
    <row r="790" spans="1:3">
      <c r="A790" s="26" t="str">
        <f>IF('База участков'!B791="","",'База участков'!B791)</f>
        <v/>
      </c>
      <c r="B790" s="16" t="str">
        <f>IF(A790="","",VLOOKUP(A790,'База участков'!$B:$C,2,0))</f>
        <v/>
      </c>
      <c r="C790" s="16"/>
    </row>
    <row r="791" spans="1:3">
      <c r="A791" s="26" t="str">
        <f>IF('База участков'!B792="","",'База участков'!B792)</f>
        <v/>
      </c>
      <c r="B791" s="16" t="str">
        <f>IF(A791="","",VLOOKUP(A791,'База участков'!$B:$C,2,0))</f>
        <v/>
      </c>
      <c r="C791" s="16"/>
    </row>
    <row r="792" spans="1:3">
      <c r="A792" s="26" t="str">
        <f>IF('База участков'!B793="","",'База участков'!B793)</f>
        <v/>
      </c>
      <c r="B792" s="16" t="str">
        <f>IF(A792="","",VLOOKUP(A792,'База участков'!$B:$C,2,0))</f>
        <v/>
      </c>
      <c r="C792" s="16"/>
    </row>
    <row r="793" spans="1:3">
      <c r="A793" s="26" t="str">
        <f>IF('База участков'!B794="","",'База участков'!B794)</f>
        <v/>
      </c>
      <c r="B793" s="16" t="str">
        <f>IF(A793="","",VLOOKUP(A793,'База участков'!$B:$C,2,0))</f>
        <v/>
      </c>
      <c r="C793" s="16"/>
    </row>
    <row r="794" spans="1:3">
      <c r="A794" s="26" t="str">
        <f>IF('База участков'!B795="","",'База участков'!B795)</f>
        <v/>
      </c>
      <c r="B794" s="16" t="str">
        <f>IF(A794="","",VLOOKUP(A794,'База участков'!$B:$C,2,0))</f>
        <v/>
      </c>
      <c r="C794" s="16"/>
    </row>
    <row r="795" spans="1:3">
      <c r="A795" s="26" t="str">
        <f>IF('База участков'!B796="","",'База участков'!B796)</f>
        <v/>
      </c>
      <c r="B795" s="16" t="str">
        <f>IF(A795="","",VLOOKUP(A795,'База участков'!$B:$C,2,0))</f>
        <v/>
      </c>
      <c r="C795" s="16"/>
    </row>
    <row r="796" spans="1:3">
      <c r="A796" s="26" t="str">
        <f>IF('База участков'!B797="","",'База участков'!B797)</f>
        <v/>
      </c>
      <c r="B796" s="16" t="str">
        <f>IF(A796="","",VLOOKUP(A796,'База участков'!$B:$C,2,0))</f>
        <v/>
      </c>
      <c r="C796" s="16"/>
    </row>
    <row r="797" spans="1:3">
      <c r="A797" s="26" t="str">
        <f>IF('База участков'!B798="","",'База участков'!B798)</f>
        <v/>
      </c>
      <c r="B797" s="16" t="str">
        <f>IF(A797="","",VLOOKUP(A797,'База участков'!$B:$C,2,0))</f>
        <v/>
      </c>
      <c r="C797" s="16"/>
    </row>
    <row r="798" spans="1:3">
      <c r="A798" s="26" t="str">
        <f>IF('База участков'!B799="","",'База участков'!B799)</f>
        <v/>
      </c>
      <c r="B798" s="16" t="str">
        <f>IF(A798="","",VLOOKUP(A798,'База участков'!$B:$C,2,0))</f>
        <v/>
      </c>
      <c r="C798" s="16"/>
    </row>
    <row r="799" spans="1:3">
      <c r="A799" s="26" t="str">
        <f>IF('База участков'!B800="","",'База участков'!B800)</f>
        <v/>
      </c>
      <c r="B799" s="16" t="str">
        <f>IF(A799="","",VLOOKUP(A799,'База участков'!$B:$C,2,0))</f>
        <v/>
      </c>
      <c r="C799" s="16"/>
    </row>
    <row r="800" spans="1:3">
      <c r="A800" s="26" t="str">
        <f>IF('База участков'!B801="","",'База участков'!B801)</f>
        <v/>
      </c>
      <c r="B800" s="16" t="str">
        <f>IF(A800="","",VLOOKUP(A800,'База участков'!$B:$C,2,0))</f>
        <v/>
      </c>
      <c r="C800" s="16"/>
    </row>
    <row r="801" spans="1:1">
      <c r="A801" s="26" t="str">
        <f>IF('База участков'!B802="","",'База участков'!B802)</f>
        <v/>
      </c>
    </row>
  </sheetData>
  <autoFilter ref="I2:L2"/>
  <mergeCells count="5">
    <mergeCell ref="A1:A2"/>
    <mergeCell ref="B1:B2"/>
    <mergeCell ref="C1:G1"/>
    <mergeCell ref="H1:H2"/>
    <mergeCell ref="I1:L1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Ведение участков</vt:lpstr>
      <vt:lpstr>Сотрудники</vt:lpstr>
      <vt:lpstr>База участков</vt:lpstr>
      <vt:lpstr>Проработка участков</vt:lpstr>
      <vt:lpstr>'Проработка участков'!_FilterDatabase_0</vt:lpstr>
      <vt:lpstr>'Проработка участков'!_FilterDatabase_0_0</vt:lpstr>
      <vt:lpstr>'Проработка участков'!_ФильтрБазыДанных</vt:lpstr>
      <vt:lpstr>'Ведение участков'!Print_Area_0</vt:lpstr>
      <vt:lpstr>'Ведение участков'!Print_Area_0_0</vt:lpstr>
      <vt:lpstr>'Ведение участков'!Область_печати</vt:lpstr>
      <vt:lpstr>Сотрудники</vt:lpstr>
      <vt:lpstr>Участок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setimgr2</cp:lastModifiedBy>
  <cp:revision>23</cp:revision>
  <cp:lastPrinted>2015-11-18T22:56:45Z</cp:lastPrinted>
  <dcterms:created xsi:type="dcterms:W3CDTF">2015-11-18T21:07:21Z</dcterms:created>
  <dcterms:modified xsi:type="dcterms:W3CDTF">2015-12-07T14:55:29Z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