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1570" windowHeight="11595"/>
  </bookViews>
  <sheets>
    <sheet name="таблица" sheetId="1" r:id="rId1"/>
  </sheets>
  <definedNames>
    <definedName name="_xlnm._FilterDatabase" localSheetId="0" hidden="1">таблица!$H$2:$K$47</definedName>
  </definedNames>
  <calcPr calcId="152511"/>
</workbook>
</file>

<file path=xl/calcChain.xml><?xml version="1.0" encoding="utf-8"?>
<calcChain xmlns="http://schemas.openxmlformats.org/spreadsheetml/2006/main">
  <c r="V3" i="1" l="1"/>
  <c r="U3" i="1"/>
  <c r="T3" i="1"/>
  <c r="S3" i="1"/>
  <c r="R3" i="1"/>
  <c r="M4" i="1" l="1"/>
  <c r="N4" i="1" s="1"/>
  <c r="S4" i="1" l="1"/>
  <c r="O4" i="1"/>
  <c r="P4" i="1" s="1"/>
  <c r="U4" i="1" s="1"/>
  <c r="R4" i="1"/>
  <c r="T4" i="1"/>
  <c r="H48" i="1"/>
  <c r="M5" i="1" l="1"/>
  <c r="R5" i="1" s="1"/>
  <c r="N5" i="1" l="1"/>
  <c r="S5" i="1" s="1"/>
  <c r="O5" i="1" l="1"/>
  <c r="T5" i="1" s="1"/>
  <c r="P5" i="1" l="1"/>
  <c r="U5" i="1" s="1"/>
  <c r="N6" i="1" s="1"/>
  <c r="S6" i="1" s="1"/>
  <c r="M6" i="1" l="1"/>
  <c r="R6" i="1" s="1"/>
  <c r="O6" i="1" l="1"/>
  <c r="P6" i="1"/>
  <c r="U6" i="1" s="1"/>
  <c r="T6" i="1"/>
  <c r="O7" i="1" l="1"/>
  <c r="T7" i="1" s="1"/>
  <c r="M7" i="1"/>
  <c r="R7" i="1" s="1"/>
  <c r="N7" i="1"/>
  <c r="S7" i="1" s="1"/>
  <c r="P7" i="1" l="1"/>
  <c r="U7" i="1" s="1"/>
  <c r="O8" i="1" s="1"/>
  <c r="T8" i="1" s="1"/>
  <c r="M8" i="1" l="1"/>
  <c r="R8" i="1" s="1"/>
  <c r="N8" i="1"/>
  <c r="S8" i="1" s="1"/>
  <c r="P8" i="1" l="1"/>
  <c r="U8" i="1" s="1"/>
  <c r="M9" i="1" l="1"/>
  <c r="R9" i="1" s="1"/>
  <c r="N9" i="1" l="1"/>
  <c r="S9" i="1" s="1"/>
  <c r="O9" i="1" l="1"/>
  <c r="T9" i="1" s="1"/>
  <c r="P9" i="1" l="1"/>
  <c r="U9" i="1" s="1"/>
  <c r="N10" i="1" s="1"/>
  <c r="S10" i="1" s="1"/>
  <c r="M10" i="1" l="1"/>
  <c r="R10" i="1" s="1"/>
  <c r="O10" i="1" l="1"/>
  <c r="T10" i="1" s="1"/>
  <c r="P10" i="1" l="1"/>
  <c r="U10" i="1" s="1"/>
  <c r="M11" i="1" s="1"/>
  <c r="R11" i="1" s="1"/>
  <c r="O11" i="1" l="1"/>
  <c r="T11" i="1" s="1"/>
  <c r="N11" i="1"/>
  <c r="S11" i="1" l="1"/>
  <c r="P11" i="1"/>
  <c r="U11" i="1" s="1"/>
  <c r="M12" i="1" l="1"/>
  <c r="R12" i="1" s="1"/>
  <c r="N12" i="1" l="1"/>
  <c r="S12" i="1" l="1"/>
  <c r="O12" i="1"/>
  <c r="T12" i="1" s="1"/>
  <c r="P12" i="1" l="1"/>
  <c r="U12" i="1" s="1"/>
  <c r="M13" i="1" s="1"/>
  <c r="R13" i="1" s="1"/>
  <c r="N13" i="1"/>
  <c r="S13" i="1" s="1"/>
  <c r="O13" i="1" l="1"/>
  <c r="T13" i="1" s="1"/>
  <c r="P13" i="1" l="1"/>
  <c r="U13" i="1" s="1"/>
  <c r="M14" i="1" s="1"/>
  <c r="R14" i="1" s="1"/>
  <c r="O14" i="1"/>
  <c r="T14" i="1" s="1"/>
  <c r="N14" i="1" l="1"/>
  <c r="S14" i="1" s="1"/>
  <c r="P14" i="1"/>
  <c r="U14" i="1" s="1"/>
  <c r="M15" i="1" l="1"/>
  <c r="R15" i="1" s="1"/>
  <c r="N15" i="1"/>
  <c r="S15" i="1" s="1"/>
  <c r="O15" i="1" l="1"/>
  <c r="T15" i="1" s="1"/>
  <c r="P15" i="1" l="1"/>
  <c r="U15" i="1" s="1"/>
  <c r="N16" i="1" s="1"/>
  <c r="S16" i="1" s="1"/>
  <c r="O16" i="1" l="1"/>
  <c r="T16" i="1" s="1"/>
  <c r="M16" i="1"/>
  <c r="R16" i="1" s="1"/>
  <c r="P16" i="1" l="1"/>
  <c r="U16" i="1" s="1"/>
  <c r="M17" i="1"/>
  <c r="R17" i="1" s="1"/>
  <c r="N17" i="1" l="1"/>
  <c r="S17" i="1" s="1"/>
  <c r="P17" i="1"/>
  <c r="U17" i="1" s="1"/>
  <c r="O17" i="1"/>
  <c r="T17" i="1" s="1"/>
  <c r="N18" i="1" l="1"/>
  <c r="S18" i="1" s="1"/>
  <c r="M18" i="1"/>
  <c r="R18" i="1" l="1"/>
  <c r="O18" i="1"/>
  <c r="T18" i="1" l="1"/>
  <c r="P18" i="1"/>
  <c r="U18" i="1" s="1"/>
  <c r="O19" i="1" l="1"/>
  <c r="T19" i="1" s="1"/>
  <c r="N19" i="1"/>
  <c r="S19" i="1" s="1"/>
  <c r="M19" i="1"/>
  <c r="R19" i="1" s="1"/>
  <c r="P19" i="1" l="1"/>
  <c r="U19" i="1" s="1"/>
  <c r="P20" i="1" s="1"/>
  <c r="U20" i="1" s="1"/>
  <c r="O20" i="1" l="1"/>
  <c r="T20" i="1" s="1"/>
  <c r="M20" i="1"/>
  <c r="R20" i="1" l="1"/>
  <c r="N20" i="1"/>
  <c r="S20" i="1" s="1"/>
  <c r="N21" i="1" s="1"/>
  <c r="S21" i="1" s="1"/>
  <c r="M21" i="1" l="1"/>
  <c r="R21" i="1" s="1"/>
  <c r="O21" i="1" l="1"/>
  <c r="T21" i="1" s="1"/>
  <c r="O22" i="1"/>
  <c r="T22" i="1" s="1"/>
  <c r="P21" i="1"/>
  <c r="U21" i="1" s="1"/>
  <c r="M22" i="1" l="1"/>
  <c r="R22" i="1" s="1"/>
  <c r="N22" i="1"/>
  <c r="S22" i="1" s="1"/>
  <c r="P22" i="1" l="1"/>
  <c r="U22" i="1" s="1"/>
  <c r="P23" i="1" s="1"/>
  <c r="U23" i="1" s="1"/>
  <c r="O23" i="1" l="1"/>
  <c r="T23" i="1" s="1"/>
  <c r="M23" i="1"/>
  <c r="R23" i="1" s="1"/>
  <c r="N23" i="1" l="1"/>
  <c r="S23" i="1" s="1"/>
  <c r="N24" i="1" s="1"/>
  <c r="S24" i="1" s="1"/>
  <c r="M24" i="1"/>
  <c r="R24" i="1" s="1"/>
  <c r="O24" i="1" l="1"/>
  <c r="T24" i="1" s="1"/>
  <c r="P24" i="1"/>
  <c r="U24" i="1" s="1"/>
  <c r="O25" i="1" l="1"/>
  <c r="T25" i="1" s="1"/>
  <c r="N25" i="1"/>
  <c r="S25" i="1" s="1"/>
  <c r="M25" i="1"/>
  <c r="R25" i="1" s="1"/>
  <c r="P25" i="1" l="1"/>
  <c r="U25" i="1" s="1"/>
  <c r="P26" i="1" s="1"/>
  <c r="U26" i="1" s="1"/>
  <c r="O26" i="1"/>
  <c r="T26" i="1" s="1"/>
  <c r="M26" i="1" l="1"/>
  <c r="R26" i="1" s="1"/>
  <c r="N26" i="1" l="1"/>
  <c r="S26" i="1" s="1"/>
  <c r="N27" i="1" s="1"/>
  <c r="S27" i="1" s="1"/>
  <c r="M27" i="1"/>
  <c r="O27" i="1" s="1"/>
  <c r="T27" i="1" s="1"/>
  <c r="R27" i="1" l="1"/>
  <c r="P27" i="1"/>
  <c r="U27" i="1" s="1"/>
  <c r="M28" i="1" l="1"/>
  <c r="N28" i="1"/>
  <c r="S28" i="1" s="1"/>
  <c r="O28" i="1"/>
  <c r="T28" i="1" s="1"/>
  <c r="R28" i="1" l="1"/>
  <c r="P28" i="1"/>
  <c r="U28" i="1" s="1"/>
  <c r="P29" i="1" s="1"/>
  <c r="U29" i="1" s="1"/>
  <c r="O29" i="1" l="1"/>
  <c r="T29" i="1" s="1"/>
  <c r="M29" i="1"/>
  <c r="R29" i="1" s="1"/>
  <c r="N29" i="1" l="1"/>
  <c r="S29" i="1" s="1"/>
  <c r="N30" i="1" s="1"/>
  <c r="S30" i="1" s="1"/>
  <c r="M30" i="1" l="1"/>
  <c r="R30" i="1" s="1"/>
  <c r="O30" i="1"/>
  <c r="T30" i="1" l="1"/>
  <c r="P30" i="1"/>
  <c r="U30" i="1" s="1"/>
  <c r="N31" i="1" l="1"/>
  <c r="S31" i="1" s="1"/>
  <c r="O31" i="1"/>
  <c r="T31" i="1" s="1"/>
  <c r="M31" i="1"/>
  <c r="R31" i="1" s="1"/>
  <c r="P31" i="1" l="1"/>
  <c r="U31" i="1" s="1"/>
  <c r="P32" i="1" s="1"/>
  <c r="U32" i="1" s="1"/>
  <c r="O32" i="1" l="1"/>
  <c r="T32" i="1" s="1"/>
  <c r="M32" i="1"/>
  <c r="N32" i="1" l="1"/>
  <c r="S32" i="1" s="1"/>
  <c r="R32" i="1"/>
  <c r="N33" i="1" l="1"/>
  <c r="S33" i="1" s="1"/>
  <c r="M33" i="1"/>
  <c r="R33" i="1" s="1"/>
  <c r="O33" i="1"/>
  <c r="T33" i="1" s="1"/>
  <c r="P33" i="1" l="1"/>
  <c r="U33" i="1" s="1"/>
  <c r="P34" i="1" s="1"/>
  <c r="U34" i="1" s="1"/>
  <c r="M34" i="1" l="1"/>
  <c r="R34" i="1" s="1"/>
  <c r="N34" i="1" l="1"/>
  <c r="S34" i="1" s="1"/>
  <c r="M35" i="1" l="1"/>
  <c r="R35" i="1" s="1"/>
  <c r="O34" i="1"/>
  <c r="T34" i="1" s="1"/>
  <c r="P35" i="1" l="1"/>
  <c r="U35" i="1" s="1"/>
  <c r="N35" i="1"/>
  <c r="S35" i="1" s="1"/>
  <c r="O35" i="1" l="1"/>
  <c r="T35" i="1" s="1"/>
  <c r="O36" i="1" s="1"/>
  <c r="T36" i="1" s="1"/>
  <c r="M36" i="1"/>
  <c r="R36" i="1" s="1"/>
  <c r="P36" i="1" l="1"/>
  <c r="U36" i="1" s="1"/>
  <c r="P37" i="1" s="1"/>
  <c r="U37" i="1" s="1"/>
  <c r="N36" i="1"/>
  <c r="S36" i="1" s="1"/>
  <c r="M37" i="1" s="1"/>
  <c r="R37" i="1" l="1"/>
  <c r="N37" i="1"/>
  <c r="S37" i="1" s="1"/>
  <c r="O37" i="1"/>
  <c r="T37" i="1" s="1"/>
  <c r="N38" i="1" l="1"/>
  <c r="S38" i="1" s="1"/>
  <c r="M38" i="1"/>
  <c r="R38" i="1" s="1"/>
  <c r="P38" i="1"/>
  <c r="U38" i="1" s="1"/>
  <c r="O38" i="1" l="1"/>
  <c r="T38" i="1" s="1"/>
  <c r="O39" i="1" s="1"/>
  <c r="T39" i="1" s="1"/>
  <c r="N39" i="1" l="1"/>
  <c r="S39" i="1" s="1"/>
  <c r="M39" i="1"/>
  <c r="R39" i="1" s="1"/>
  <c r="P39" i="1" l="1"/>
  <c r="U39" i="1" s="1"/>
  <c r="P40" i="1" s="1"/>
  <c r="U40" i="1" s="1"/>
  <c r="M40" i="1" l="1"/>
  <c r="N40" i="1" l="1"/>
  <c r="S40" i="1" s="1"/>
  <c r="R40" i="1"/>
  <c r="P41" i="1" s="1"/>
  <c r="U41" i="1" s="1"/>
  <c r="O40" i="1"/>
  <c r="T40" i="1" s="1"/>
  <c r="M41" i="1" l="1"/>
  <c r="R41" i="1" s="1"/>
  <c r="O41" i="1"/>
  <c r="T41" i="1" s="1"/>
  <c r="O42" i="1" s="1"/>
  <c r="T42" i="1" s="1"/>
  <c r="N41" i="1"/>
  <c r="S41" i="1" s="1"/>
  <c r="N42" i="1" l="1"/>
  <c r="S42" i="1" s="1"/>
  <c r="M42" i="1"/>
  <c r="R42" i="1" s="1"/>
  <c r="P42" i="1" l="1"/>
  <c r="U42" i="1" s="1"/>
  <c r="P43" i="1" s="1"/>
  <c r="U43" i="1" s="1"/>
  <c r="M43" i="1"/>
  <c r="N43" i="1" l="1"/>
  <c r="R43" i="1"/>
  <c r="S43" i="1" l="1"/>
  <c r="O43" i="1"/>
  <c r="T43" i="1" s="1"/>
  <c r="P44" i="1" l="1"/>
  <c r="U44" i="1" s="1"/>
  <c r="N44" i="1"/>
  <c r="S44" i="1" s="1"/>
  <c r="M44" i="1"/>
  <c r="R44" i="1" s="1"/>
  <c r="O44" i="1" l="1"/>
  <c r="T44" i="1" s="1"/>
  <c r="O45" i="1" s="1"/>
  <c r="T45" i="1" s="1"/>
  <c r="N45" i="1" l="1"/>
  <c r="S45" i="1" s="1"/>
  <c r="M45" i="1"/>
  <c r="R45" i="1" s="1"/>
  <c r="P45" i="1" l="1"/>
  <c r="U45" i="1" s="1"/>
  <c r="P46" i="1" s="1"/>
  <c r="U46" i="1" s="1"/>
  <c r="M46" i="1" l="1"/>
  <c r="N46" i="1" s="1"/>
  <c r="S46" i="1" s="1"/>
  <c r="R46" i="1" l="1"/>
  <c r="O46" i="1"/>
  <c r="T46" i="1" s="1"/>
  <c r="N47" i="1" l="1"/>
  <c r="S47" i="1" s="1"/>
  <c r="O47" i="1"/>
  <c r="T47" i="1" s="1"/>
  <c r="M47" i="1"/>
  <c r="R47" i="1" s="1"/>
  <c r="P47" i="1"/>
  <c r="U47" i="1" s="1"/>
</calcChain>
</file>

<file path=xl/sharedStrings.xml><?xml version="1.0" encoding="utf-8"?>
<sst xmlns="http://schemas.openxmlformats.org/spreadsheetml/2006/main" count="53" uniqueCount="10">
  <si>
    <t>в работу</t>
  </si>
  <si>
    <t>завномер</t>
  </si>
  <si>
    <t>наименование</t>
  </si>
  <si>
    <t>арм</t>
  </si>
  <si>
    <t>норматив</t>
  </si>
  <si>
    <t>примечание</t>
  </si>
  <si>
    <t>Рабочая станция</t>
  </si>
  <si>
    <t>Кто берет очередную работу</t>
  </si>
  <si>
    <t>Сумма еще нераспределенных нормативов</t>
  </si>
  <si>
    <t>Фиктив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</si>
</sst>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1" fillId="0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49"/>
  <sheetViews>
    <sheetView tabSelected="1" topLeftCell="E1" workbookViewId="0">
      <pane ySplit="1" topLeftCell="A2" activePane="bottomLeft" state="frozen"/>
      <selection activeCell="B1" sqref="B1"/>
      <selection pane="bottomLeft" activeCell="L4" sqref="L4"/>
    </sheetView>
  </sheetViews>
  <sheetFormatPr defaultColWidth="8.85546875" defaultRowHeight="11.25" x14ac:dyDescent="0.2"/>
  <cols>
    <col min="1" max="1" width="3.140625" style="2" customWidth="1"/>
    <col min="2" max="2" width="10.5703125" style="1" customWidth="1"/>
    <col min="3" max="3" width="10.28515625" style="1" customWidth="1"/>
    <col min="4" max="4" width="30.5703125" style="1" customWidth="1"/>
    <col min="5" max="5" width="20.140625" style="1" customWidth="1"/>
    <col min="6" max="6" width="12.5703125" style="2" customWidth="1"/>
    <col min="7" max="7" width="5.5703125" style="1" customWidth="1"/>
    <col min="8" max="8" width="9.5703125" style="1" customWidth="1"/>
    <col min="9" max="9" width="10" style="1" customWidth="1"/>
    <col min="10" max="10" width="19.28515625" style="2" customWidth="1"/>
    <col min="11" max="16384" width="8.85546875" style="1"/>
  </cols>
  <sheetData>
    <row r="1" spans="1:22" x14ac:dyDescent="0.2">
      <c r="A1" s="1"/>
      <c r="E1" s="2"/>
      <c r="F1" s="1"/>
      <c r="I1" s="2"/>
      <c r="J1" s="1"/>
      <c r="L1" s="1" t="s">
        <v>9</v>
      </c>
      <c r="M1" s="2" t="s">
        <v>7</v>
      </c>
      <c r="R1" s="2" t="s">
        <v>8</v>
      </c>
    </row>
    <row r="2" spans="1:22" s="4" customFormat="1" x14ac:dyDescent="0.2">
      <c r="A2" s="4" t="s">
        <v>0</v>
      </c>
      <c r="B2" s="4" t="s">
        <v>1</v>
      </c>
      <c r="C2" s="4" t="s">
        <v>2</v>
      </c>
      <c r="F2" s="4" t="s">
        <v>3</v>
      </c>
      <c r="H2" s="4" t="s">
        <v>4</v>
      </c>
      <c r="I2" s="4" t="s">
        <v>5</v>
      </c>
      <c r="M2" s="4">
        <v>1</v>
      </c>
      <c r="N2" s="4">
        <v>2</v>
      </c>
      <c r="O2" s="4">
        <v>3</v>
      </c>
      <c r="P2" s="4">
        <v>4</v>
      </c>
      <c r="R2" s="4">
        <v>1</v>
      </c>
      <c r="S2" s="4">
        <v>2</v>
      </c>
      <c r="T2" s="4">
        <v>3</v>
      </c>
      <c r="U2" s="4">
        <v>4</v>
      </c>
    </row>
    <row r="3" spans="1:22" s="4" customFormat="1" x14ac:dyDescent="0.2">
      <c r="R3" s="1">
        <f>$H$48/4</f>
        <v>790</v>
      </c>
      <c r="S3" s="1">
        <f t="shared" ref="S3:U3" si="0">$H$48/4</f>
        <v>790</v>
      </c>
      <c r="T3" s="1">
        <f t="shared" si="0"/>
        <v>790</v>
      </c>
      <c r="U3" s="1">
        <f t="shared" si="0"/>
        <v>790</v>
      </c>
      <c r="V3" s="4">
        <f>SUM(R3:U3)</f>
        <v>3160</v>
      </c>
    </row>
    <row r="4" spans="1:22" s="3" customFormat="1" x14ac:dyDescent="0.2">
      <c r="A4" s="5">
        <v>42346</v>
      </c>
      <c r="B4" s="1"/>
      <c r="C4" s="1" t="s">
        <v>6</v>
      </c>
      <c r="D4" s="1"/>
      <c r="E4" s="2"/>
      <c r="F4" s="1"/>
      <c r="G4" s="1"/>
      <c r="H4" s="1">
        <v>960</v>
      </c>
      <c r="I4" s="2"/>
      <c r="L4" s="1">
        <v>0</v>
      </c>
      <c r="M4" s="1">
        <f>IF(R3&lt;MAX($R3:$U3),0,IF(AND(SUM($L4:L4)=0,R3=MAX($R3:$U3)),$H4,0))</f>
        <v>960</v>
      </c>
      <c r="N4" s="1">
        <f>IF(S3&lt;MAX($R3:$U3),0,IF(AND(SUM($L4:M4)=0,S3=MAX($R3:$U3)),$H4,0))</f>
        <v>0</v>
      </c>
      <c r="O4" s="1">
        <f>IF(T3&lt;MAX($R3:$U3),0,IF(AND(SUM($L4:N4)=0,T3=MAX($R3:$U3)),$H4,0))</f>
        <v>0</v>
      </c>
      <c r="P4" s="1">
        <f>IF(U3&lt;MAX($R3:$U3),0,IF(AND(SUM($L4:O4)=0,U3=MAX($R3:$U3)),$H4,0))</f>
        <v>0</v>
      </c>
      <c r="R4" s="1">
        <f t="shared" ref="R4:U6" si="1">R3-M4</f>
        <v>-170</v>
      </c>
      <c r="S4" s="1">
        <f t="shared" si="1"/>
        <v>790</v>
      </c>
      <c r="T4" s="1">
        <f t="shared" si="1"/>
        <v>790</v>
      </c>
      <c r="U4" s="1">
        <f t="shared" si="1"/>
        <v>790</v>
      </c>
    </row>
    <row r="5" spans="1:22" x14ac:dyDescent="0.2">
      <c r="A5" s="5">
        <v>42346</v>
      </c>
      <c r="C5" s="1" t="s">
        <v>6</v>
      </c>
      <c r="E5" s="2"/>
      <c r="F5" s="1"/>
      <c r="H5" s="1">
        <v>240</v>
      </c>
      <c r="I5" s="2"/>
      <c r="J5" s="1"/>
      <c r="L5" s="1">
        <v>0</v>
      </c>
      <c r="M5" s="1">
        <f>IF(R4&lt;MAX($R4:$U4),0,IF(AND(SUM($L5:L5)=0,R4=MAX($R4:$U4)),$H5,0))</f>
        <v>0</v>
      </c>
      <c r="N5" s="1">
        <f>IF(S4&lt;MAX($R4:$U4),0,IF(AND(SUM($L5:M5)=0,S4=MAX($R4:$U4)),$H5,0))</f>
        <v>240</v>
      </c>
      <c r="O5" s="1">
        <f>IF(T4&lt;MAX($R4:$U4),0,IF(AND(SUM($L5:N5)=0,T4=MAX($R4:$U4)),$H5,0))</f>
        <v>0</v>
      </c>
      <c r="P5" s="1">
        <f>IF(U4&lt;MAX($R4:$U4),0,IF(AND(SUM($L5:O5)=0,U4=MAX($R4:$U4)),$H5,0))</f>
        <v>0</v>
      </c>
      <c r="R5" s="1">
        <f t="shared" si="1"/>
        <v>-170</v>
      </c>
      <c r="S5" s="1">
        <f t="shared" si="1"/>
        <v>550</v>
      </c>
      <c r="T5" s="1">
        <f t="shared" si="1"/>
        <v>790</v>
      </c>
      <c r="U5" s="1">
        <f t="shared" si="1"/>
        <v>790</v>
      </c>
    </row>
    <row r="6" spans="1:22" x14ac:dyDescent="0.2">
      <c r="A6" s="5">
        <v>42346</v>
      </c>
      <c r="C6" s="1" t="s">
        <v>6</v>
      </c>
      <c r="E6" s="2"/>
      <c r="F6" s="1"/>
      <c r="H6" s="1">
        <v>240</v>
      </c>
      <c r="I6" s="2"/>
      <c r="J6" s="1"/>
      <c r="L6" s="1">
        <v>0</v>
      </c>
      <c r="M6" s="1">
        <f>IF(R5&lt;MAX($R5:$U5),0,IF(AND(SUM($L6:L6)=0,R5=MAX($R5:$U5)),$H6,0))</f>
        <v>0</v>
      </c>
      <c r="N6" s="1">
        <f>IF(S5&lt;MAX($R5:$U5),0,IF(AND(SUM($L6:M6)=0,S5=MAX($R5:$U5)),$H6,0))</f>
        <v>0</v>
      </c>
      <c r="O6" s="1">
        <f>IF(T5&lt;MAX($R5:$U5),0,IF(AND(SUM($L6:N6)=0,T5=MAX($R5:$U5)),$H6,0))</f>
        <v>240</v>
      </c>
      <c r="P6" s="1">
        <f>IF(U5&lt;MAX($R5:$U5),0,IF(AND(SUM($L6:O6)=0,U5=MAX($R5:$U5)),$H6,0))</f>
        <v>0</v>
      </c>
      <c r="R6" s="1">
        <f t="shared" si="1"/>
        <v>-170</v>
      </c>
      <c r="S6" s="1">
        <f t="shared" si="1"/>
        <v>550</v>
      </c>
      <c r="T6" s="1">
        <f t="shared" si="1"/>
        <v>550</v>
      </c>
      <c r="U6" s="1">
        <f t="shared" si="1"/>
        <v>790</v>
      </c>
    </row>
    <row r="7" spans="1:22" x14ac:dyDescent="0.2">
      <c r="A7" s="5">
        <v>42346</v>
      </c>
      <c r="C7" s="1" t="s">
        <v>6</v>
      </c>
      <c r="E7" s="2"/>
      <c r="F7" s="1"/>
      <c r="H7" s="1">
        <v>120</v>
      </c>
      <c r="I7" s="2"/>
      <c r="J7" s="1"/>
      <c r="L7" s="1">
        <v>0</v>
      </c>
      <c r="M7" s="1">
        <f>IF(R6&lt;MAX($R6:$U6),0,IF(AND(SUM($L7:L7)=0,R6=MAX($R6:$U6)),$H7,0))</f>
        <v>0</v>
      </c>
      <c r="N7" s="1">
        <f>IF(S6&lt;MAX($R6:$U6),0,IF(AND(SUM($L7:M7)=0,S6=MAX($R6:$U6)),$H7,0))</f>
        <v>0</v>
      </c>
      <c r="O7" s="1">
        <f>IF(T6&lt;MAX($R6:$U6),0,IF(AND(SUM($L7:N7)=0,T6=MAX($R6:$U6)),$H7,0))</f>
        <v>0</v>
      </c>
      <c r="P7" s="1">
        <f>IF(U6&lt;MAX($R6:$U6),0,IF(AND(SUM($L7:O7)=0,U6=MAX($R6:$U6)),$H7,0))</f>
        <v>120</v>
      </c>
      <c r="R7" s="1">
        <f t="shared" ref="R7:R47" si="2">R6-M7</f>
        <v>-170</v>
      </c>
      <c r="S7" s="1">
        <f t="shared" ref="S7:S47" si="3">S6-N7</f>
        <v>550</v>
      </c>
      <c r="T7" s="1">
        <f t="shared" ref="T7:T47" si="4">T6-O7</f>
        <v>550</v>
      </c>
      <c r="U7" s="1">
        <f t="shared" ref="U7:U47" si="5">U6-P7</f>
        <v>670</v>
      </c>
    </row>
    <row r="8" spans="1:22" x14ac:dyDescent="0.2">
      <c r="A8" s="5">
        <v>42346</v>
      </c>
      <c r="C8" s="1" t="s">
        <v>6</v>
      </c>
      <c r="E8" s="2"/>
      <c r="F8" s="1"/>
      <c r="H8" s="1">
        <v>120</v>
      </c>
      <c r="I8" s="2"/>
      <c r="J8" s="1"/>
      <c r="L8" s="1">
        <v>0</v>
      </c>
      <c r="M8" s="1">
        <f>IF(R7&lt;MAX($R7:$U7),0,IF(AND(SUM($L8:L8)=0,R7=MAX($R7:$U7)),$H8,0))</f>
        <v>0</v>
      </c>
      <c r="N8" s="1">
        <f>IF(S7&lt;MAX($R7:$U7),0,IF(AND(SUM($L8:M8)=0,S7=MAX($R7:$U7)),$H8,0))</f>
        <v>0</v>
      </c>
      <c r="O8" s="1">
        <f>IF(T7&lt;MAX($R7:$U7),0,IF(AND(SUM($L8:N8)=0,T7=MAX($R7:$U7)),$H8,0))</f>
        <v>0</v>
      </c>
      <c r="P8" s="1">
        <f>IF(U7&lt;MAX($R7:$U7),0,IF(AND(SUM($L8:O8)=0,U7=MAX($R7:$U7)),$H8,0))</f>
        <v>120</v>
      </c>
      <c r="R8" s="1">
        <f t="shared" si="2"/>
        <v>-170</v>
      </c>
      <c r="S8" s="1">
        <f t="shared" si="3"/>
        <v>550</v>
      </c>
      <c r="T8" s="1">
        <f t="shared" si="4"/>
        <v>550</v>
      </c>
      <c r="U8" s="1">
        <f t="shared" si="5"/>
        <v>550</v>
      </c>
    </row>
    <row r="9" spans="1:22" x14ac:dyDescent="0.2">
      <c r="A9" s="5">
        <v>42346</v>
      </c>
      <c r="C9" s="1" t="s">
        <v>6</v>
      </c>
      <c r="E9" s="2"/>
      <c r="F9" s="1"/>
      <c r="H9" s="1">
        <v>60</v>
      </c>
      <c r="I9" s="2"/>
      <c r="J9" s="1"/>
      <c r="L9" s="1">
        <v>0</v>
      </c>
      <c r="M9" s="1">
        <f>IF(R8&lt;MAX($R8:$U8),0,IF(AND(SUM($L9:L9)=0,R8=MAX($R8:$U8)),$H9,0))</f>
        <v>0</v>
      </c>
      <c r="N9" s="1">
        <f>IF(S8&lt;MAX($R8:$U8),0,IF(AND(SUM($L9:M9)=0,S8=MAX($R8:$U8)),$H9,0))</f>
        <v>60</v>
      </c>
      <c r="O9" s="1">
        <f>IF(T8&lt;MAX($R8:$U8),0,IF(AND(SUM($L9:N9)=0,T8=MAX($R8:$U8)),$H9,0))</f>
        <v>0</v>
      </c>
      <c r="P9" s="1">
        <f>IF(U8&lt;MAX($R8:$U8),0,IF(AND(SUM($L9:O9)=0,U8=MAX($R8:$U8)),$H9,0))</f>
        <v>0</v>
      </c>
      <c r="R9" s="1">
        <f t="shared" si="2"/>
        <v>-170</v>
      </c>
      <c r="S9" s="1">
        <f t="shared" si="3"/>
        <v>490</v>
      </c>
      <c r="T9" s="1">
        <f t="shared" si="4"/>
        <v>550</v>
      </c>
      <c r="U9" s="1">
        <f t="shared" si="5"/>
        <v>550</v>
      </c>
    </row>
    <row r="10" spans="1:22" x14ac:dyDescent="0.2">
      <c r="A10" s="5">
        <v>42346</v>
      </c>
      <c r="C10" s="1" t="s">
        <v>6</v>
      </c>
      <c r="E10" s="2"/>
      <c r="F10" s="1"/>
      <c r="H10" s="1">
        <v>60</v>
      </c>
      <c r="I10" s="2"/>
      <c r="J10" s="1"/>
      <c r="L10" s="1">
        <v>0</v>
      </c>
      <c r="M10" s="1">
        <f>IF(R9&lt;MAX($R9:$U9),0,IF(AND(SUM($L10:L10)=0,R9=MAX($R9:$U9)),$H10,0))</f>
        <v>0</v>
      </c>
      <c r="N10" s="1">
        <f>IF(S9&lt;MAX($R9:$U9),0,IF(AND(SUM($L10:M10)=0,S9=MAX($R9:$U9)),$H10,0))</f>
        <v>0</v>
      </c>
      <c r="O10" s="1">
        <f>IF(T9&lt;MAX($R9:$U9),0,IF(AND(SUM($L10:N10)=0,T9=MAX($R9:$U9)),$H10,0))</f>
        <v>60</v>
      </c>
      <c r="P10" s="1">
        <f>IF(U9&lt;MAX($R9:$U9),0,IF(AND(SUM($L10:O10)=0,U9=MAX($R9:$U9)),$H10,0))</f>
        <v>0</v>
      </c>
      <c r="R10" s="1">
        <f t="shared" si="2"/>
        <v>-170</v>
      </c>
      <c r="S10" s="1">
        <f t="shared" si="3"/>
        <v>490</v>
      </c>
      <c r="T10" s="1">
        <f t="shared" si="4"/>
        <v>490</v>
      </c>
      <c r="U10" s="1">
        <f t="shared" si="5"/>
        <v>550</v>
      </c>
    </row>
    <row r="11" spans="1:22" x14ac:dyDescent="0.2">
      <c r="A11" s="5">
        <v>42346</v>
      </c>
      <c r="C11" s="1" t="s">
        <v>6</v>
      </c>
      <c r="E11" s="2"/>
      <c r="F11" s="1"/>
      <c r="H11" s="1">
        <v>60</v>
      </c>
      <c r="I11" s="2"/>
      <c r="J11" s="1"/>
      <c r="L11" s="1">
        <v>0</v>
      </c>
      <c r="M11" s="1">
        <f>IF(R10&lt;MAX($R10:$U10),0,IF(AND(SUM($L11:L11)=0,R10=MAX($R10:$U10)),$H11,0))</f>
        <v>0</v>
      </c>
      <c r="N11" s="1">
        <f>IF(S10&lt;MAX($R10:$U10),0,IF(AND(SUM($L11:M11)=0,S10=MAX($R10:$U10)),$H11,0))</f>
        <v>0</v>
      </c>
      <c r="O11" s="1">
        <f>IF(T10&lt;MAX($R10:$U10),0,IF(AND(SUM($L11:N11)=0,T10=MAX($R10:$U10)),$H11,0))</f>
        <v>0</v>
      </c>
      <c r="P11" s="1">
        <f>IF(U10&lt;MAX($R10:$U10),0,IF(AND(SUM($L11:O11)=0,U10=MAX($R10:$U10)),$H11,0))</f>
        <v>60</v>
      </c>
      <c r="R11" s="1">
        <f t="shared" si="2"/>
        <v>-170</v>
      </c>
      <c r="S11" s="1">
        <f t="shared" si="3"/>
        <v>490</v>
      </c>
      <c r="T11" s="1">
        <f t="shared" si="4"/>
        <v>490</v>
      </c>
      <c r="U11" s="1">
        <f t="shared" si="5"/>
        <v>490</v>
      </c>
    </row>
    <row r="12" spans="1:22" x14ac:dyDescent="0.2">
      <c r="A12" s="5">
        <v>42346</v>
      </c>
      <c r="C12" s="1" t="s">
        <v>6</v>
      </c>
      <c r="E12" s="2"/>
      <c r="F12" s="1"/>
      <c r="H12" s="1">
        <v>60</v>
      </c>
      <c r="I12" s="2"/>
      <c r="J12" s="1"/>
      <c r="L12" s="1">
        <v>0</v>
      </c>
      <c r="M12" s="1">
        <f>IF(R11&lt;MAX($R11:$U11),0,IF(AND(SUM($L12:L12)=0,R11=MAX($R11:$U11)),$H12,0))</f>
        <v>0</v>
      </c>
      <c r="N12" s="1">
        <f>IF(S11&lt;MAX($R11:$U11),0,IF(AND(SUM($L12:M12)=0,S11=MAX($R11:$U11)),$H12,0))</f>
        <v>60</v>
      </c>
      <c r="O12" s="1">
        <f>IF(T11&lt;MAX($R11:$U11),0,IF(AND(SUM($L12:N12)=0,T11=MAX($R11:$U11)),$H12,0))</f>
        <v>0</v>
      </c>
      <c r="P12" s="1">
        <f>IF(U11&lt;MAX($R11:$U11),0,IF(AND(SUM($L12:O12)=0,U11=MAX($R11:$U11)),$H12,0))</f>
        <v>0</v>
      </c>
      <c r="R12" s="1">
        <f t="shared" si="2"/>
        <v>-170</v>
      </c>
      <c r="S12" s="1">
        <f t="shared" si="3"/>
        <v>430</v>
      </c>
      <c r="T12" s="1">
        <f t="shared" si="4"/>
        <v>490</v>
      </c>
      <c r="U12" s="1">
        <f t="shared" si="5"/>
        <v>490</v>
      </c>
    </row>
    <row r="13" spans="1:22" x14ac:dyDescent="0.2">
      <c r="A13" s="5">
        <v>42346</v>
      </c>
      <c r="C13" s="1" t="s">
        <v>6</v>
      </c>
      <c r="E13" s="2"/>
      <c r="F13" s="1"/>
      <c r="H13" s="1">
        <v>50</v>
      </c>
      <c r="I13" s="2"/>
      <c r="J13" s="1"/>
      <c r="L13" s="1">
        <v>0</v>
      </c>
      <c r="M13" s="1">
        <f>IF(R12&lt;MAX($R12:$U12),0,IF(AND(SUM($L13:L13)=0,R12=MAX($R12:$U12)),$H13,0))</f>
        <v>0</v>
      </c>
      <c r="N13" s="1">
        <f>IF(S12&lt;MAX($R12:$U12),0,IF(AND(SUM($L13:M13)=0,S12=MAX($R12:$U12)),$H13,0))</f>
        <v>0</v>
      </c>
      <c r="O13" s="1">
        <f>IF(T12&lt;MAX($R12:$U12),0,IF(AND(SUM($L13:N13)=0,T12=MAX($R12:$U12)),$H13,0))</f>
        <v>50</v>
      </c>
      <c r="P13" s="1">
        <f>IF(U12&lt;MAX($R12:$U12),0,IF(AND(SUM($L13:O13)=0,U12=MAX($R12:$U12)),$H13,0))</f>
        <v>0</v>
      </c>
      <c r="R13" s="1">
        <f t="shared" si="2"/>
        <v>-170</v>
      </c>
      <c r="S13" s="1">
        <f t="shared" si="3"/>
        <v>430</v>
      </c>
      <c r="T13" s="1">
        <f t="shared" si="4"/>
        <v>440</v>
      </c>
      <c r="U13" s="1">
        <f t="shared" si="5"/>
        <v>490</v>
      </c>
    </row>
    <row r="14" spans="1:22" x14ac:dyDescent="0.2">
      <c r="A14" s="5">
        <v>42346</v>
      </c>
      <c r="C14" s="1" t="s">
        <v>6</v>
      </c>
      <c r="E14" s="2"/>
      <c r="F14" s="1"/>
      <c r="H14" s="1">
        <v>50</v>
      </c>
      <c r="I14" s="2"/>
      <c r="J14" s="1"/>
      <c r="L14" s="1">
        <v>0</v>
      </c>
      <c r="M14" s="1">
        <f>IF(R13&lt;MAX($R13:$U13),0,IF(AND(SUM($L14:L14)=0,R13=MAX($R13:$U13)),$H14,0))</f>
        <v>0</v>
      </c>
      <c r="N14" s="1">
        <f>IF(S13&lt;MAX($R13:$U13),0,IF(AND(SUM($L14:M14)=0,S13=MAX($R13:$U13)),$H14,0))</f>
        <v>0</v>
      </c>
      <c r="O14" s="1">
        <f>IF(T13&lt;MAX($R13:$U13),0,IF(AND(SUM($L14:N14)=0,T13=MAX($R13:$U13)),$H14,0))</f>
        <v>0</v>
      </c>
      <c r="P14" s="1">
        <f>IF(U13&lt;MAX($R13:$U13),0,IF(AND(SUM($L14:O14)=0,U13=MAX($R13:$U13)),$H14,0))</f>
        <v>50</v>
      </c>
      <c r="R14" s="1">
        <f t="shared" si="2"/>
        <v>-170</v>
      </c>
      <c r="S14" s="1">
        <f t="shared" si="3"/>
        <v>430</v>
      </c>
      <c r="T14" s="1">
        <f t="shared" si="4"/>
        <v>440</v>
      </c>
      <c r="U14" s="1">
        <f t="shared" si="5"/>
        <v>440</v>
      </c>
    </row>
    <row r="15" spans="1:22" x14ac:dyDescent="0.2">
      <c r="A15" s="5">
        <v>42346</v>
      </c>
      <c r="C15" s="1" t="s">
        <v>6</v>
      </c>
      <c r="E15" s="2"/>
      <c r="F15" s="1"/>
      <c r="H15" s="1">
        <v>50</v>
      </c>
      <c r="I15" s="2"/>
      <c r="J15" s="1"/>
      <c r="L15" s="1">
        <v>0</v>
      </c>
      <c r="M15" s="1">
        <f>IF(R14&lt;MAX($R14:$U14),0,IF(AND(SUM($L15:L15)=0,R14=MAX($R14:$U14)),$H15,0))</f>
        <v>0</v>
      </c>
      <c r="N15" s="1">
        <f>IF(S14&lt;MAX($R14:$U14),0,IF(AND(SUM($L15:M15)=0,S14=MAX($R14:$U14)),$H15,0))</f>
        <v>0</v>
      </c>
      <c r="O15" s="1">
        <f>IF(T14&lt;MAX($R14:$U14),0,IF(AND(SUM($L15:N15)=0,T14=MAX($R14:$U14)),$H15,0))</f>
        <v>50</v>
      </c>
      <c r="P15" s="1">
        <f>IF(U14&lt;MAX($R14:$U14),0,IF(AND(SUM($L15:O15)=0,U14=MAX($R14:$U14)),$H15,0))</f>
        <v>0</v>
      </c>
      <c r="R15" s="1">
        <f t="shared" si="2"/>
        <v>-170</v>
      </c>
      <c r="S15" s="1">
        <f t="shared" si="3"/>
        <v>430</v>
      </c>
      <c r="T15" s="1">
        <f t="shared" si="4"/>
        <v>390</v>
      </c>
      <c r="U15" s="1">
        <f t="shared" si="5"/>
        <v>440</v>
      </c>
    </row>
    <row r="16" spans="1:22" x14ac:dyDescent="0.2">
      <c r="A16" s="5">
        <v>42346</v>
      </c>
      <c r="C16" s="1" t="s">
        <v>6</v>
      </c>
      <c r="E16" s="2"/>
      <c r="F16" s="1"/>
      <c r="H16" s="1">
        <v>50</v>
      </c>
      <c r="I16" s="2"/>
      <c r="J16" s="1"/>
      <c r="L16" s="1">
        <v>0</v>
      </c>
      <c r="M16" s="1">
        <f>IF(R15&lt;MAX($R15:$U15),0,IF(AND(SUM($L16:L16)=0,R15=MAX($R15:$U15)),$H16,0))</f>
        <v>0</v>
      </c>
      <c r="N16" s="1">
        <f>IF(S15&lt;MAX($R15:$U15),0,IF(AND(SUM($L16:M16)=0,S15=MAX($R15:$U15)),$H16,0))</f>
        <v>0</v>
      </c>
      <c r="O16" s="1">
        <f>IF(T15&lt;MAX($R15:$U15),0,IF(AND(SUM($L16:N16)=0,T15=MAX($R15:$U15)),$H16,0))</f>
        <v>0</v>
      </c>
      <c r="P16" s="1">
        <f>IF(U15&lt;MAX($R15:$U15),0,IF(AND(SUM($L16:O16)=0,U15=MAX($R15:$U15)),$H16,0))</f>
        <v>50</v>
      </c>
      <c r="R16" s="1">
        <f t="shared" si="2"/>
        <v>-170</v>
      </c>
      <c r="S16" s="1">
        <f t="shared" si="3"/>
        <v>430</v>
      </c>
      <c r="T16" s="1">
        <f t="shared" si="4"/>
        <v>390</v>
      </c>
      <c r="U16" s="1">
        <f t="shared" si="5"/>
        <v>390</v>
      </c>
    </row>
    <row r="17" spans="1:21" x14ac:dyDescent="0.2">
      <c r="A17" s="5">
        <v>42346</v>
      </c>
      <c r="C17" s="1" t="s">
        <v>6</v>
      </c>
      <c r="E17" s="2"/>
      <c r="F17" s="1"/>
      <c r="H17" s="1">
        <v>45</v>
      </c>
      <c r="I17" s="2"/>
      <c r="J17" s="1"/>
      <c r="L17" s="1">
        <v>0</v>
      </c>
      <c r="M17" s="1">
        <f>IF(R16&lt;MAX($R16:$U16),0,IF(AND(SUM($L17:L17)=0,R16=MAX($R16:$U16)),$H17,0))</f>
        <v>0</v>
      </c>
      <c r="N17" s="1">
        <f>IF(S16&lt;MAX($R16:$U16),0,IF(AND(SUM($L17:M17)=0,S16=MAX($R16:$U16)),$H17,0))</f>
        <v>45</v>
      </c>
      <c r="O17" s="1">
        <f>IF(T16&lt;MAX($R16:$U16),0,IF(AND(SUM($L17:N17)=0,T16=MAX($R16:$U16)),$H17,0))</f>
        <v>0</v>
      </c>
      <c r="P17" s="1">
        <f>IF(U16&lt;MAX($R16:$U16),0,IF(AND(SUM($L17:O17)=0,U16=MAX($R16:$U16)),$H17,0))</f>
        <v>0</v>
      </c>
      <c r="R17" s="1">
        <f t="shared" si="2"/>
        <v>-170</v>
      </c>
      <c r="S17" s="1">
        <f t="shared" si="3"/>
        <v>385</v>
      </c>
      <c r="T17" s="1">
        <f t="shared" si="4"/>
        <v>390</v>
      </c>
      <c r="U17" s="1">
        <f t="shared" si="5"/>
        <v>390</v>
      </c>
    </row>
    <row r="18" spans="1:21" x14ac:dyDescent="0.2">
      <c r="A18" s="5">
        <v>42346</v>
      </c>
      <c r="C18" s="1" t="s">
        <v>6</v>
      </c>
      <c r="E18" s="2"/>
      <c r="F18" s="1"/>
      <c r="H18" s="1">
        <v>40</v>
      </c>
      <c r="I18" s="2"/>
      <c r="J18" s="1"/>
      <c r="L18" s="1">
        <v>0</v>
      </c>
      <c r="M18" s="1">
        <f>IF(R17&lt;MAX($R17:$U17),0,IF(AND(SUM($L18:L18)=0,R17=MAX($R17:$U17)),$H18,0))</f>
        <v>0</v>
      </c>
      <c r="N18" s="1">
        <f>IF(S17&lt;MAX($R17:$U17),0,IF(AND(SUM($L18:M18)=0,S17=MAX($R17:$U17)),$H18,0))</f>
        <v>0</v>
      </c>
      <c r="O18" s="1">
        <f>IF(T17&lt;MAX($R17:$U17),0,IF(AND(SUM($L18:N18)=0,T17=MAX($R17:$U17)),$H18,0))</f>
        <v>40</v>
      </c>
      <c r="P18" s="1">
        <f>IF(U17&lt;MAX($R17:$U17),0,IF(AND(SUM($L18:O18)=0,U17=MAX($R17:$U17)),$H18,0))</f>
        <v>0</v>
      </c>
      <c r="R18" s="1">
        <f t="shared" si="2"/>
        <v>-170</v>
      </c>
      <c r="S18" s="1">
        <f t="shared" si="3"/>
        <v>385</v>
      </c>
      <c r="T18" s="1">
        <f t="shared" si="4"/>
        <v>350</v>
      </c>
      <c r="U18" s="1">
        <f t="shared" si="5"/>
        <v>390</v>
      </c>
    </row>
    <row r="19" spans="1:21" x14ac:dyDescent="0.2">
      <c r="A19" s="5">
        <v>42346</v>
      </c>
      <c r="C19" s="1" t="s">
        <v>6</v>
      </c>
      <c r="E19" s="2"/>
      <c r="F19" s="1"/>
      <c r="H19" s="1">
        <v>40</v>
      </c>
      <c r="I19" s="2"/>
      <c r="J19" s="1"/>
      <c r="L19" s="1">
        <v>0</v>
      </c>
      <c r="M19" s="1">
        <f>IF(R18&lt;MAX($R18:$U18),0,IF(AND(SUM($L19:L19)=0,R18=MAX($R18:$U18)),$H19,0))</f>
        <v>0</v>
      </c>
      <c r="N19" s="1">
        <f>IF(S18&lt;MAX($R18:$U18),0,IF(AND(SUM($L19:M19)=0,S18=MAX($R18:$U18)),$H19,0))</f>
        <v>0</v>
      </c>
      <c r="O19" s="1">
        <f>IF(T18&lt;MAX($R18:$U18),0,IF(AND(SUM($L19:N19)=0,T18=MAX($R18:$U18)),$H19,0))</f>
        <v>0</v>
      </c>
      <c r="P19" s="1">
        <f>IF(U18&lt;MAX($R18:$U18),0,IF(AND(SUM($L19:O19)=0,U18=MAX($R18:$U18)),$H19,0))</f>
        <v>40</v>
      </c>
      <c r="R19" s="1">
        <f t="shared" si="2"/>
        <v>-170</v>
      </c>
      <c r="S19" s="1">
        <f t="shared" si="3"/>
        <v>385</v>
      </c>
      <c r="T19" s="1">
        <f t="shared" si="4"/>
        <v>350</v>
      </c>
      <c r="U19" s="1">
        <f t="shared" si="5"/>
        <v>350</v>
      </c>
    </row>
    <row r="20" spans="1:21" x14ac:dyDescent="0.2">
      <c r="A20" s="5">
        <v>42346</v>
      </c>
      <c r="C20" s="1" t="s">
        <v>6</v>
      </c>
      <c r="E20" s="2"/>
      <c r="F20" s="1"/>
      <c r="H20" s="1">
        <v>40</v>
      </c>
      <c r="I20" s="2"/>
      <c r="J20" s="1"/>
      <c r="L20" s="1">
        <v>0</v>
      </c>
      <c r="M20" s="1">
        <f>IF(R19&lt;MAX($R19:$U19),0,IF(AND(SUM($L20:L20)=0,R19=MAX($R19:$U19)),$H20,0))</f>
        <v>0</v>
      </c>
      <c r="N20" s="1">
        <f>IF(S19&lt;MAX($R19:$U19),0,IF(AND(SUM($L20:M20)=0,S19=MAX($R19:$U19)),$H20,0))</f>
        <v>40</v>
      </c>
      <c r="O20" s="1">
        <f>IF(T19&lt;MAX($R19:$U19),0,IF(AND(SUM($L20:N20)=0,T19=MAX($R19:$U19)),$H20,0))</f>
        <v>0</v>
      </c>
      <c r="P20" s="1">
        <f>IF(U19&lt;MAX($R19:$U19),0,IF(AND(SUM($L20:O20)=0,U19=MAX($R19:$U19)),$H20,0))</f>
        <v>0</v>
      </c>
      <c r="R20" s="1">
        <f t="shared" si="2"/>
        <v>-170</v>
      </c>
      <c r="S20" s="1">
        <f t="shared" si="3"/>
        <v>345</v>
      </c>
      <c r="T20" s="1">
        <f t="shared" si="4"/>
        <v>350</v>
      </c>
      <c r="U20" s="1">
        <f t="shared" si="5"/>
        <v>350</v>
      </c>
    </row>
    <row r="21" spans="1:21" x14ac:dyDescent="0.2">
      <c r="A21" s="5">
        <v>42346</v>
      </c>
      <c r="C21" s="1" t="s">
        <v>6</v>
      </c>
      <c r="E21" s="2"/>
      <c r="F21" s="1"/>
      <c r="H21" s="1">
        <v>40</v>
      </c>
      <c r="I21" s="2"/>
      <c r="J21" s="1"/>
      <c r="L21" s="1">
        <v>0</v>
      </c>
      <c r="M21" s="1">
        <f>IF(R20&lt;MAX($R20:$U20),0,IF(AND(SUM($L21:L21)=0,R20=MAX($R20:$U20)),$H21,0))</f>
        <v>0</v>
      </c>
      <c r="N21" s="1">
        <f>IF(S20&lt;MAX($R20:$U20),0,IF(AND(SUM($L21:M21)=0,S20=MAX($R20:$U20)),$H21,0))</f>
        <v>0</v>
      </c>
      <c r="O21" s="1">
        <f>IF(T20&lt;MAX($R20:$U20),0,IF(AND(SUM($L21:N21)=0,T20=MAX($R20:$U20)),$H21,0))</f>
        <v>40</v>
      </c>
      <c r="P21" s="1">
        <f>IF(U20&lt;MAX($R20:$U20),0,IF(AND(SUM($L21:O21)=0,U20=MAX($R20:$U20)),$H21,0))</f>
        <v>0</v>
      </c>
      <c r="R21" s="1">
        <f t="shared" si="2"/>
        <v>-170</v>
      </c>
      <c r="S21" s="1">
        <f t="shared" si="3"/>
        <v>345</v>
      </c>
      <c r="T21" s="1">
        <f t="shared" si="4"/>
        <v>310</v>
      </c>
      <c r="U21" s="1">
        <f t="shared" si="5"/>
        <v>350</v>
      </c>
    </row>
    <row r="22" spans="1:21" x14ac:dyDescent="0.2">
      <c r="A22" s="5">
        <v>42346</v>
      </c>
      <c r="C22" s="1" t="s">
        <v>6</v>
      </c>
      <c r="E22" s="2"/>
      <c r="F22" s="1"/>
      <c r="H22" s="1">
        <v>40</v>
      </c>
      <c r="I22" s="2"/>
      <c r="J22" s="1"/>
      <c r="L22" s="1">
        <v>0</v>
      </c>
      <c r="M22" s="1">
        <f>IF(R21&lt;MAX($R21:$U21),0,IF(AND(SUM($L22:L22)=0,R21=MAX($R21:$U21)),$H22,0))</f>
        <v>0</v>
      </c>
      <c r="N22" s="1">
        <f>IF(S21&lt;MAX($R21:$U21),0,IF(AND(SUM($L22:M22)=0,S21=MAX($R21:$U21)),$H22,0))</f>
        <v>0</v>
      </c>
      <c r="O22" s="1">
        <f>IF(T21&lt;MAX($R21:$U21),0,IF(AND(SUM($L22:N22)=0,T21=MAX($R21:$U21)),$H22,0))</f>
        <v>0</v>
      </c>
      <c r="P22" s="1">
        <f>IF(U21&lt;MAX($R21:$U21),0,IF(AND(SUM($L22:O22)=0,U21=MAX($R21:$U21)),$H22,0))</f>
        <v>40</v>
      </c>
      <c r="R22" s="1">
        <f t="shared" si="2"/>
        <v>-170</v>
      </c>
      <c r="S22" s="1">
        <f t="shared" si="3"/>
        <v>345</v>
      </c>
      <c r="T22" s="1">
        <f t="shared" si="4"/>
        <v>310</v>
      </c>
      <c r="U22" s="1">
        <f t="shared" si="5"/>
        <v>310</v>
      </c>
    </row>
    <row r="23" spans="1:21" x14ac:dyDescent="0.2">
      <c r="A23" s="5">
        <v>42346</v>
      </c>
      <c r="C23" s="1" t="s">
        <v>6</v>
      </c>
      <c r="E23" s="2"/>
      <c r="F23" s="1"/>
      <c r="H23" s="1">
        <v>40</v>
      </c>
      <c r="I23" s="2"/>
      <c r="J23" s="1"/>
      <c r="L23" s="1">
        <v>0</v>
      </c>
      <c r="M23" s="1">
        <f>IF(R22&lt;MAX($R22:$U22),0,IF(AND(SUM($L23:L23)=0,R22=MAX($R22:$U22)),$H23,0))</f>
        <v>0</v>
      </c>
      <c r="N23" s="1">
        <f>IF(S22&lt;MAX($R22:$U22),0,IF(AND(SUM($L23:M23)=0,S22=MAX($R22:$U22)),$H23,0))</f>
        <v>40</v>
      </c>
      <c r="O23" s="1">
        <f>IF(T22&lt;MAX($R22:$U22),0,IF(AND(SUM($L23:N23)=0,T22=MAX($R22:$U22)),$H23,0))</f>
        <v>0</v>
      </c>
      <c r="P23" s="1">
        <f>IF(U22&lt;MAX($R22:$U22),0,IF(AND(SUM($L23:O23)=0,U22=MAX($R22:$U22)),$H23,0))</f>
        <v>0</v>
      </c>
      <c r="R23" s="1">
        <f t="shared" si="2"/>
        <v>-170</v>
      </c>
      <c r="S23" s="1">
        <f t="shared" si="3"/>
        <v>305</v>
      </c>
      <c r="T23" s="1">
        <f t="shared" si="4"/>
        <v>310</v>
      </c>
      <c r="U23" s="1">
        <f t="shared" si="5"/>
        <v>310</v>
      </c>
    </row>
    <row r="24" spans="1:21" x14ac:dyDescent="0.2">
      <c r="A24" s="5">
        <v>42346</v>
      </c>
      <c r="C24" s="1" t="s">
        <v>6</v>
      </c>
      <c r="E24" s="2"/>
      <c r="F24" s="1"/>
      <c r="H24" s="1">
        <v>40</v>
      </c>
      <c r="I24" s="2"/>
      <c r="J24" s="1"/>
      <c r="L24" s="1">
        <v>0</v>
      </c>
      <c r="M24" s="1">
        <f>IF(R23&lt;MAX($R23:$U23),0,IF(AND(SUM($L24:L24)=0,R23=MAX($R23:$U23)),$H24,0))</f>
        <v>0</v>
      </c>
      <c r="N24" s="1">
        <f>IF(S23&lt;MAX($R23:$U23),0,IF(AND(SUM($L24:M24)=0,S23=MAX($R23:$U23)),$H24,0))</f>
        <v>0</v>
      </c>
      <c r="O24" s="1">
        <f>IF(T23&lt;MAX($R23:$U23),0,IF(AND(SUM($L24:N24)=0,T23=MAX($R23:$U23)),$H24,0))</f>
        <v>40</v>
      </c>
      <c r="P24" s="1">
        <f>IF(U23&lt;MAX($R23:$U23),0,IF(AND(SUM($L24:O24)=0,U23=MAX($R23:$U23)),$H24,0))</f>
        <v>0</v>
      </c>
      <c r="R24" s="1">
        <f t="shared" si="2"/>
        <v>-170</v>
      </c>
      <c r="S24" s="1">
        <f t="shared" si="3"/>
        <v>305</v>
      </c>
      <c r="T24" s="1">
        <f t="shared" si="4"/>
        <v>270</v>
      </c>
      <c r="U24" s="1">
        <f t="shared" si="5"/>
        <v>310</v>
      </c>
    </row>
    <row r="25" spans="1:21" x14ac:dyDescent="0.2">
      <c r="A25" s="5">
        <v>42346</v>
      </c>
      <c r="C25" s="1" t="s">
        <v>6</v>
      </c>
      <c r="E25" s="2"/>
      <c r="F25" s="1"/>
      <c r="H25" s="1">
        <v>40</v>
      </c>
      <c r="I25" s="2"/>
      <c r="J25" s="1"/>
      <c r="L25" s="1">
        <v>0</v>
      </c>
      <c r="M25" s="1">
        <f>IF(R24&lt;MAX($R24:$U24),0,IF(AND(SUM($L25:L25)=0,R24=MAX($R24:$U24)),$H25,0))</f>
        <v>0</v>
      </c>
      <c r="N25" s="1">
        <f>IF(S24&lt;MAX($R24:$U24),0,IF(AND(SUM($L25:M25)=0,S24=MAX($R24:$U24)),$H25,0))</f>
        <v>0</v>
      </c>
      <c r="O25" s="1">
        <f>IF(T24&lt;MAX($R24:$U24),0,IF(AND(SUM($L25:N25)=0,T24=MAX($R24:$U24)),$H25,0))</f>
        <v>0</v>
      </c>
      <c r="P25" s="1">
        <f>IF(U24&lt;MAX($R24:$U24),0,IF(AND(SUM($L25:O25)=0,U24=MAX($R24:$U24)),$H25,0))</f>
        <v>40</v>
      </c>
      <c r="R25" s="1">
        <f t="shared" si="2"/>
        <v>-170</v>
      </c>
      <c r="S25" s="1">
        <f t="shared" si="3"/>
        <v>305</v>
      </c>
      <c r="T25" s="1">
        <f t="shared" si="4"/>
        <v>270</v>
      </c>
      <c r="U25" s="1">
        <f t="shared" si="5"/>
        <v>270</v>
      </c>
    </row>
    <row r="26" spans="1:21" x14ac:dyDescent="0.2">
      <c r="A26" s="5">
        <v>42346</v>
      </c>
      <c r="C26" s="1" t="s">
        <v>6</v>
      </c>
      <c r="E26" s="2"/>
      <c r="F26" s="1"/>
      <c r="H26" s="1">
        <v>40</v>
      </c>
      <c r="I26" s="2"/>
      <c r="J26" s="1"/>
      <c r="L26" s="1">
        <v>0</v>
      </c>
      <c r="M26" s="1">
        <f>IF(R25&lt;MAX($R25:$U25),0,IF(AND(SUM($L26:L26)=0,R25=MAX($R25:$U25)),$H26,0))</f>
        <v>0</v>
      </c>
      <c r="N26" s="1">
        <f>IF(S25&lt;MAX($R25:$U25),0,IF(AND(SUM($L26:M26)=0,S25=MAX($R25:$U25)),$H26,0))</f>
        <v>40</v>
      </c>
      <c r="O26" s="1">
        <f>IF(T25&lt;MAX($R25:$U25),0,IF(AND(SUM($L26:N26)=0,T25=MAX($R25:$U25)),$H26,0))</f>
        <v>0</v>
      </c>
      <c r="P26" s="1">
        <f>IF(U25&lt;MAX($R25:$U25),0,IF(AND(SUM($L26:O26)=0,U25=MAX($R25:$U25)),$H26,0))</f>
        <v>0</v>
      </c>
      <c r="R26" s="1">
        <f t="shared" si="2"/>
        <v>-170</v>
      </c>
      <c r="S26" s="1">
        <f t="shared" si="3"/>
        <v>265</v>
      </c>
      <c r="T26" s="1">
        <f t="shared" si="4"/>
        <v>270</v>
      </c>
      <c r="U26" s="1">
        <f t="shared" si="5"/>
        <v>270</v>
      </c>
    </row>
    <row r="27" spans="1:21" x14ac:dyDescent="0.2">
      <c r="A27" s="5">
        <v>42346</v>
      </c>
      <c r="C27" s="1" t="s">
        <v>6</v>
      </c>
      <c r="E27" s="2"/>
      <c r="F27" s="1"/>
      <c r="H27" s="1">
        <v>40</v>
      </c>
      <c r="I27" s="2"/>
      <c r="J27" s="1"/>
      <c r="L27" s="1">
        <v>0</v>
      </c>
      <c r="M27" s="1">
        <f>IF(R26&lt;MAX($R26:$U26),0,IF(AND(SUM($L27:L27)=0,R26=MAX($R26:$U26)),$H27,0))</f>
        <v>0</v>
      </c>
      <c r="N27" s="1">
        <f>IF(S26&lt;MAX($R26:$U26),0,IF(AND(SUM($L27:M27)=0,S26=MAX($R26:$U26)),$H27,0))</f>
        <v>0</v>
      </c>
      <c r="O27" s="1">
        <f>IF(T26&lt;MAX($R26:$U26),0,IF(AND(SUM($L27:N27)=0,T26=MAX($R26:$U26)),$H27,0))</f>
        <v>40</v>
      </c>
      <c r="P27" s="1">
        <f>IF(U26&lt;MAX($R26:$U26),0,IF(AND(SUM($L27:O27)=0,U26=MAX($R26:$U26)),$H27,0))</f>
        <v>0</v>
      </c>
      <c r="R27" s="1">
        <f t="shared" si="2"/>
        <v>-170</v>
      </c>
      <c r="S27" s="1">
        <f t="shared" si="3"/>
        <v>265</v>
      </c>
      <c r="T27" s="1">
        <f t="shared" si="4"/>
        <v>230</v>
      </c>
      <c r="U27" s="1">
        <f t="shared" si="5"/>
        <v>270</v>
      </c>
    </row>
    <row r="28" spans="1:21" x14ac:dyDescent="0.2">
      <c r="A28" s="5">
        <v>42346</v>
      </c>
      <c r="C28" s="1" t="s">
        <v>6</v>
      </c>
      <c r="E28" s="2"/>
      <c r="F28" s="1"/>
      <c r="H28" s="1">
        <v>40</v>
      </c>
      <c r="I28" s="2"/>
      <c r="J28" s="1"/>
      <c r="L28" s="1">
        <v>0</v>
      </c>
      <c r="M28" s="1">
        <f>IF(R27&lt;MAX($R27:$U27),0,IF(AND(SUM($L28:L28)=0,R27=MAX($R27:$U27)),$H28,0))</f>
        <v>0</v>
      </c>
      <c r="N28" s="1">
        <f>IF(S27&lt;MAX($R27:$U27),0,IF(AND(SUM($L28:M28)=0,S27=MAX($R27:$U27)),$H28,0))</f>
        <v>0</v>
      </c>
      <c r="O28" s="1">
        <f>IF(T27&lt;MAX($R27:$U27),0,IF(AND(SUM($L28:N28)=0,T27=MAX($R27:$U27)),$H28,0))</f>
        <v>0</v>
      </c>
      <c r="P28" s="1">
        <f>IF(U27&lt;MAX($R27:$U27),0,IF(AND(SUM($L28:O28)=0,U27=MAX($R27:$U27)),$H28,0))</f>
        <v>40</v>
      </c>
      <c r="R28" s="1">
        <f t="shared" si="2"/>
        <v>-170</v>
      </c>
      <c r="S28" s="1">
        <f t="shared" si="3"/>
        <v>265</v>
      </c>
      <c r="T28" s="1">
        <f t="shared" si="4"/>
        <v>230</v>
      </c>
      <c r="U28" s="1">
        <f t="shared" si="5"/>
        <v>230</v>
      </c>
    </row>
    <row r="29" spans="1:21" x14ac:dyDescent="0.2">
      <c r="A29" s="5">
        <v>42346</v>
      </c>
      <c r="C29" s="1" t="s">
        <v>6</v>
      </c>
      <c r="E29" s="2"/>
      <c r="F29" s="1"/>
      <c r="H29" s="1">
        <v>40</v>
      </c>
      <c r="I29" s="2"/>
      <c r="J29" s="1"/>
      <c r="L29" s="1">
        <v>0</v>
      </c>
      <c r="M29" s="1">
        <f>IF(R28&lt;MAX($R28:$U28),0,IF(AND(SUM($L29:L29)=0,R28=MAX($R28:$U28)),$H29,0))</f>
        <v>0</v>
      </c>
      <c r="N29" s="1">
        <f>IF(S28&lt;MAX($R28:$U28),0,IF(AND(SUM($L29:M29)=0,S28=MAX($R28:$U28)),$H29,0))</f>
        <v>40</v>
      </c>
      <c r="O29" s="1">
        <f>IF(T28&lt;MAX($R28:$U28),0,IF(AND(SUM($L29:N29)=0,T28=MAX($R28:$U28)),$H29,0))</f>
        <v>0</v>
      </c>
      <c r="P29" s="1">
        <f>IF(U28&lt;MAX($R28:$U28),0,IF(AND(SUM($L29:O29)=0,U28=MAX($R28:$U28)),$H29,0))</f>
        <v>0</v>
      </c>
      <c r="R29" s="1">
        <f t="shared" si="2"/>
        <v>-170</v>
      </c>
      <c r="S29" s="1">
        <f t="shared" si="3"/>
        <v>225</v>
      </c>
      <c r="T29" s="1">
        <f t="shared" si="4"/>
        <v>230</v>
      </c>
      <c r="U29" s="1">
        <f t="shared" si="5"/>
        <v>230</v>
      </c>
    </row>
    <row r="30" spans="1:21" x14ac:dyDescent="0.2">
      <c r="A30" s="5">
        <v>42346</v>
      </c>
      <c r="C30" s="1" t="s">
        <v>6</v>
      </c>
      <c r="E30" s="2"/>
      <c r="F30" s="1"/>
      <c r="H30" s="1">
        <v>40</v>
      </c>
      <c r="I30" s="2"/>
      <c r="J30" s="1"/>
      <c r="L30" s="1">
        <v>0</v>
      </c>
      <c r="M30" s="1">
        <f>IF(R29&lt;MAX($R29:$U29),0,IF(AND(SUM($L30:L30)=0,R29=MAX($R29:$U29)),$H30,0))</f>
        <v>0</v>
      </c>
      <c r="N30" s="1">
        <f>IF(S29&lt;MAX($R29:$U29),0,IF(AND(SUM($L30:M30)=0,S29=MAX($R29:$U29)),$H30,0))</f>
        <v>0</v>
      </c>
      <c r="O30" s="1">
        <f>IF(T29&lt;MAX($R29:$U29),0,IF(AND(SUM($L30:N30)=0,T29=MAX($R29:$U29)),$H30,0))</f>
        <v>40</v>
      </c>
      <c r="P30" s="1">
        <f>IF(U29&lt;MAX($R29:$U29),0,IF(AND(SUM($L30:O30)=0,U29=MAX($R29:$U29)),$H30,0))</f>
        <v>0</v>
      </c>
      <c r="R30" s="1">
        <f t="shared" si="2"/>
        <v>-170</v>
      </c>
      <c r="S30" s="1">
        <f t="shared" si="3"/>
        <v>225</v>
      </c>
      <c r="T30" s="1">
        <f t="shared" si="4"/>
        <v>190</v>
      </c>
      <c r="U30" s="1">
        <f t="shared" si="5"/>
        <v>230</v>
      </c>
    </row>
    <row r="31" spans="1:21" x14ac:dyDescent="0.2">
      <c r="A31" s="5">
        <v>42346</v>
      </c>
      <c r="C31" s="1" t="s">
        <v>6</v>
      </c>
      <c r="E31" s="2"/>
      <c r="F31" s="1"/>
      <c r="H31" s="1">
        <v>35</v>
      </c>
      <c r="I31" s="2"/>
      <c r="J31" s="1"/>
      <c r="L31" s="1">
        <v>0</v>
      </c>
      <c r="M31" s="1">
        <f>IF(R30&lt;MAX($R30:$U30),0,IF(AND(SUM($L31:L31)=0,R30=MAX($R30:$U30)),$H31,0))</f>
        <v>0</v>
      </c>
      <c r="N31" s="1">
        <f>IF(S30&lt;MAX($R30:$U30),0,IF(AND(SUM($L31:M31)=0,S30=MAX($R30:$U30)),$H31,0))</f>
        <v>0</v>
      </c>
      <c r="O31" s="1">
        <f>IF(T30&lt;MAX($R30:$U30),0,IF(AND(SUM($L31:N31)=0,T30=MAX($R30:$U30)),$H31,0))</f>
        <v>0</v>
      </c>
      <c r="P31" s="1">
        <f>IF(U30&lt;MAX($R30:$U30),0,IF(AND(SUM($L31:O31)=0,U30=MAX($R30:$U30)),$H31,0))</f>
        <v>35</v>
      </c>
      <c r="R31" s="1">
        <f t="shared" si="2"/>
        <v>-170</v>
      </c>
      <c r="S31" s="1">
        <f t="shared" si="3"/>
        <v>225</v>
      </c>
      <c r="T31" s="1">
        <f t="shared" si="4"/>
        <v>190</v>
      </c>
      <c r="U31" s="1">
        <f t="shared" si="5"/>
        <v>195</v>
      </c>
    </row>
    <row r="32" spans="1:21" x14ac:dyDescent="0.2">
      <c r="A32" s="5">
        <v>42346</v>
      </c>
      <c r="C32" s="1" t="s">
        <v>6</v>
      </c>
      <c r="E32" s="2"/>
      <c r="F32" s="1"/>
      <c r="H32" s="1">
        <v>35</v>
      </c>
      <c r="I32" s="2"/>
      <c r="J32" s="1"/>
      <c r="L32" s="1">
        <v>0</v>
      </c>
      <c r="M32" s="1">
        <f>IF(R31&lt;MAX($R31:$U31),0,IF(AND(SUM($L32:L32)=0,R31=MAX($R31:$U31)),$H32,0))</f>
        <v>0</v>
      </c>
      <c r="N32" s="1">
        <f>IF(S31&lt;MAX($R31:$U31),0,IF(AND(SUM($L32:M32)=0,S31=MAX($R31:$U31)),$H32,0))</f>
        <v>35</v>
      </c>
      <c r="O32" s="1">
        <f>IF(T31&lt;MAX($R31:$U31),0,IF(AND(SUM($L32:N32)=0,T31=MAX($R31:$U31)),$H32,0))</f>
        <v>0</v>
      </c>
      <c r="P32" s="1">
        <f>IF(U31&lt;MAX($R31:$U31),0,IF(AND(SUM($L32:O32)=0,U31=MAX($R31:$U31)),$H32,0))</f>
        <v>0</v>
      </c>
      <c r="R32" s="1">
        <f t="shared" si="2"/>
        <v>-170</v>
      </c>
      <c r="S32" s="1">
        <f t="shared" si="3"/>
        <v>190</v>
      </c>
      <c r="T32" s="1">
        <f t="shared" si="4"/>
        <v>190</v>
      </c>
      <c r="U32" s="1">
        <f t="shared" si="5"/>
        <v>195</v>
      </c>
    </row>
    <row r="33" spans="1:21" x14ac:dyDescent="0.2">
      <c r="A33" s="5">
        <v>42346</v>
      </c>
      <c r="C33" s="1" t="s">
        <v>6</v>
      </c>
      <c r="E33" s="2"/>
      <c r="F33" s="1"/>
      <c r="H33" s="1">
        <v>35</v>
      </c>
      <c r="I33" s="2"/>
      <c r="J33" s="1"/>
      <c r="L33" s="1">
        <v>0</v>
      </c>
      <c r="M33" s="1">
        <f>IF(R32&lt;MAX($R32:$U32),0,IF(AND(SUM($L33:L33)=0,R32=MAX($R32:$U32)),$H33,0))</f>
        <v>0</v>
      </c>
      <c r="N33" s="1">
        <f>IF(S32&lt;MAX($R32:$U32),0,IF(AND(SUM($L33:M33)=0,S32=MAX($R32:$U32)),$H33,0))</f>
        <v>0</v>
      </c>
      <c r="O33" s="1">
        <f>IF(T32&lt;MAX($R32:$U32),0,IF(AND(SUM($L33:N33)=0,T32=MAX($R32:$U32)),$H33,0))</f>
        <v>0</v>
      </c>
      <c r="P33" s="1">
        <f>IF(U32&lt;MAX($R32:$U32),0,IF(AND(SUM($L33:O33)=0,U32=MAX($R32:$U32)),$H33,0))</f>
        <v>35</v>
      </c>
      <c r="R33" s="1">
        <f t="shared" si="2"/>
        <v>-170</v>
      </c>
      <c r="S33" s="1">
        <f t="shared" si="3"/>
        <v>190</v>
      </c>
      <c r="T33" s="1">
        <f t="shared" si="4"/>
        <v>190</v>
      </c>
      <c r="U33" s="1">
        <f t="shared" si="5"/>
        <v>160</v>
      </c>
    </row>
    <row r="34" spans="1:21" x14ac:dyDescent="0.2">
      <c r="A34" s="5">
        <v>42346</v>
      </c>
      <c r="C34" s="1" t="s">
        <v>6</v>
      </c>
      <c r="E34" s="2"/>
      <c r="F34" s="1"/>
      <c r="H34" s="1">
        <v>35</v>
      </c>
      <c r="I34" s="2"/>
      <c r="J34" s="1"/>
      <c r="L34" s="1">
        <v>0</v>
      </c>
      <c r="M34" s="1">
        <f>IF(R33&lt;MAX($R33:$U33),0,IF(AND(SUM($L34:L34)=0,R33=MAX($R33:$U33)),$H34,0))</f>
        <v>0</v>
      </c>
      <c r="N34" s="1">
        <f>IF(S33&lt;MAX($R33:$U33),0,IF(AND(SUM($L34:M34)=0,S33=MAX($R33:$U33)),$H34,0))</f>
        <v>35</v>
      </c>
      <c r="O34" s="1">
        <f>IF(T33&lt;MAX($R33:$U33),0,IF(AND(SUM($L34:N34)=0,T33=MAX($R33:$U33)),$H34,0))</f>
        <v>0</v>
      </c>
      <c r="P34" s="1">
        <f>IF(U33&lt;MAX($R33:$U33),0,IF(AND(SUM($L34:O34)=0,U33=MAX($R33:$U33)),$H34,0))</f>
        <v>0</v>
      </c>
      <c r="R34" s="1">
        <f t="shared" si="2"/>
        <v>-170</v>
      </c>
      <c r="S34" s="1">
        <f t="shared" si="3"/>
        <v>155</v>
      </c>
      <c r="T34" s="1">
        <f t="shared" si="4"/>
        <v>190</v>
      </c>
      <c r="U34" s="1">
        <f t="shared" si="5"/>
        <v>160</v>
      </c>
    </row>
    <row r="35" spans="1:21" x14ac:dyDescent="0.2">
      <c r="A35" s="5">
        <v>42346</v>
      </c>
      <c r="C35" s="1" t="s">
        <v>6</v>
      </c>
      <c r="E35" s="2"/>
      <c r="F35" s="1"/>
      <c r="H35" s="1">
        <v>35</v>
      </c>
      <c r="I35" s="2"/>
      <c r="J35" s="1"/>
      <c r="L35" s="1">
        <v>0</v>
      </c>
      <c r="M35" s="1">
        <f>IF(R34&lt;MAX($R34:$U34),0,IF(AND(SUM($L35:L35)=0,R34=MAX($R34:$U34)),$H35,0))</f>
        <v>0</v>
      </c>
      <c r="N35" s="1">
        <f>IF(S34&lt;MAX($R34:$U34),0,IF(AND(SUM($L35:M35)=0,S34=MAX($R34:$U34)),$H35,0))</f>
        <v>0</v>
      </c>
      <c r="O35" s="1">
        <f>IF(T34&lt;MAX($R34:$U34),0,IF(AND(SUM($L35:N35)=0,T34=MAX($R34:$U34)),$H35,0))</f>
        <v>35</v>
      </c>
      <c r="P35" s="1">
        <f>IF(U34&lt;MAX($R34:$U34),0,IF(AND(SUM($L35:O35)=0,U34=MAX($R34:$U34)),$H35,0))</f>
        <v>0</v>
      </c>
      <c r="R35" s="1">
        <f t="shared" si="2"/>
        <v>-170</v>
      </c>
      <c r="S35" s="1">
        <f t="shared" si="3"/>
        <v>155</v>
      </c>
      <c r="T35" s="1">
        <f t="shared" si="4"/>
        <v>155</v>
      </c>
      <c r="U35" s="1">
        <f t="shared" si="5"/>
        <v>160</v>
      </c>
    </row>
    <row r="36" spans="1:21" x14ac:dyDescent="0.2">
      <c r="A36" s="5">
        <v>42346</v>
      </c>
      <c r="C36" s="1" t="s">
        <v>6</v>
      </c>
      <c r="E36" s="2"/>
      <c r="F36" s="1"/>
      <c r="H36" s="1">
        <v>30</v>
      </c>
      <c r="I36" s="2"/>
      <c r="J36" s="1"/>
      <c r="L36" s="1">
        <v>0</v>
      </c>
      <c r="M36" s="1">
        <f>IF(R35&lt;MAX($R35:$U35),0,IF(AND(SUM($L36:L36)=0,R35=MAX($R35:$U35)),$H36,0))</f>
        <v>0</v>
      </c>
      <c r="N36" s="1">
        <f>IF(S35&lt;MAX($R35:$U35),0,IF(AND(SUM($L36:M36)=0,S35=MAX($R35:$U35)),$H36,0))</f>
        <v>0</v>
      </c>
      <c r="O36" s="1">
        <f>IF(T35&lt;MAX($R35:$U35),0,IF(AND(SUM($L36:N36)=0,T35=MAX($R35:$U35)),$H36,0))</f>
        <v>0</v>
      </c>
      <c r="P36" s="1">
        <f>IF(U35&lt;MAX($R35:$U35),0,IF(AND(SUM($L36:O36)=0,U35=MAX($R35:$U35)),$H36,0))</f>
        <v>30</v>
      </c>
      <c r="R36" s="1">
        <f t="shared" si="2"/>
        <v>-170</v>
      </c>
      <c r="S36" s="1">
        <f t="shared" si="3"/>
        <v>155</v>
      </c>
      <c r="T36" s="1">
        <f t="shared" si="4"/>
        <v>155</v>
      </c>
      <c r="U36" s="1">
        <f t="shared" si="5"/>
        <v>130</v>
      </c>
    </row>
    <row r="37" spans="1:21" x14ac:dyDescent="0.2">
      <c r="A37" s="5">
        <v>42346</v>
      </c>
      <c r="C37" s="1" t="s">
        <v>6</v>
      </c>
      <c r="E37" s="2"/>
      <c r="F37" s="1"/>
      <c r="H37" s="1">
        <v>30</v>
      </c>
      <c r="I37" s="2"/>
      <c r="J37" s="1"/>
      <c r="L37" s="1">
        <v>0</v>
      </c>
      <c r="M37" s="1">
        <f>IF(R36&lt;MAX($R36:$U36),0,IF(AND(SUM($L37:L37)=0,R36=MAX($R36:$U36)),$H37,0))</f>
        <v>0</v>
      </c>
      <c r="N37" s="1">
        <f>IF(S36&lt;MAX($R36:$U36),0,IF(AND(SUM($L37:M37)=0,S36=MAX($R36:$U36)),$H37,0))</f>
        <v>30</v>
      </c>
      <c r="O37" s="1">
        <f>IF(T36&lt;MAX($R36:$U36),0,IF(AND(SUM($L37:N37)=0,T36=MAX($R36:$U36)),$H37,0))</f>
        <v>0</v>
      </c>
      <c r="P37" s="1">
        <f>IF(U36&lt;MAX($R36:$U36),0,IF(AND(SUM($L37:O37)=0,U36=MAX($R36:$U36)),$H37,0))</f>
        <v>0</v>
      </c>
      <c r="R37" s="1">
        <f t="shared" si="2"/>
        <v>-170</v>
      </c>
      <c r="S37" s="1">
        <f t="shared" si="3"/>
        <v>125</v>
      </c>
      <c r="T37" s="1">
        <f t="shared" si="4"/>
        <v>155</v>
      </c>
      <c r="U37" s="1">
        <f t="shared" si="5"/>
        <v>130</v>
      </c>
    </row>
    <row r="38" spans="1:21" x14ac:dyDescent="0.2">
      <c r="A38" s="5">
        <v>42346</v>
      </c>
      <c r="C38" s="1" t="s">
        <v>6</v>
      </c>
      <c r="E38" s="2"/>
      <c r="F38" s="1"/>
      <c r="H38" s="1">
        <v>30</v>
      </c>
      <c r="I38" s="2"/>
      <c r="J38" s="1"/>
      <c r="L38" s="1">
        <v>0</v>
      </c>
      <c r="M38" s="1">
        <f>IF(R37&lt;MAX($R37:$U37),0,IF(AND(SUM($L38:L38)=0,R37=MAX($R37:$U37)),$H38,0))</f>
        <v>0</v>
      </c>
      <c r="N38" s="1">
        <f>IF(S37&lt;MAX($R37:$U37),0,IF(AND(SUM($L38:M38)=0,S37=MAX($R37:$U37)),$H38,0))</f>
        <v>0</v>
      </c>
      <c r="O38" s="1">
        <f>IF(T37&lt;MAX($R37:$U37),0,IF(AND(SUM($L38:N38)=0,T37=MAX($R37:$U37)),$H38,0))</f>
        <v>30</v>
      </c>
      <c r="P38" s="1">
        <f>IF(U37&lt;MAX($R37:$U37),0,IF(AND(SUM($L38:O38)=0,U37=MAX($R37:$U37)),$H38,0))</f>
        <v>0</v>
      </c>
      <c r="R38" s="1">
        <f t="shared" si="2"/>
        <v>-170</v>
      </c>
      <c r="S38" s="1">
        <f t="shared" si="3"/>
        <v>125</v>
      </c>
      <c r="T38" s="1">
        <f t="shared" si="4"/>
        <v>125</v>
      </c>
      <c r="U38" s="1">
        <f t="shared" si="5"/>
        <v>130</v>
      </c>
    </row>
    <row r="39" spans="1:21" x14ac:dyDescent="0.2">
      <c r="A39" s="5">
        <v>42346</v>
      </c>
      <c r="C39" s="1" t="s">
        <v>6</v>
      </c>
      <c r="E39" s="2"/>
      <c r="F39" s="1"/>
      <c r="H39" s="1">
        <v>30</v>
      </c>
      <c r="I39" s="2"/>
      <c r="J39" s="1"/>
      <c r="L39" s="1">
        <v>0</v>
      </c>
      <c r="M39" s="1">
        <f>IF(R38&lt;MAX($R38:$U38),0,IF(AND(SUM($L39:L39)=0,R38=MAX($R38:$U38)),$H39,0))</f>
        <v>0</v>
      </c>
      <c r="N39" s="1">
        <f>IF(S38&lt;MAX($R38:$U38),0,IF(AND(SUM($L39:M39)=0,S38=MAX($R38:$U38)),$H39,0))</f>
        <v>0</v>
      </c>
      <c r="O39" s="1">
        <f>IF(T38&lt;MAX($R38:$U38),0,IF(AND(SUM($L39:N39)=0,T38=MAX($R38:$U38)),$H39,0))</f>
        <v>0</v>
      </c>
      <c r="P39" s="1">
        <f>IF(U38&lt;MAX($R38:$U38),0,IF(AND(SUM($L39:O39)=0,U38=MAX($R38:$U38)),$H39,0))</f>
        <v>30</v>
      </c>
      <c r="R39" s="1">
        <f t="shared" si="2"/>
        <v>-170</v>
      </c>
      <c r="S39" s="1">
        <f t="shared" si="3"/>
        <v>125</v>
      </c>
      <c r="T39" s="1">
        <f t="shared" si="4"/>
        <v>125</v>
      </c>
      <c r="U39" s="1">
        <f t="shared" si="5"/>
        <v>100</v>
      </c>
    </row>
    <row r="40" spans="1:21" x14ac:dyDescent="0.2">
      <c r="A40" s="5">
        <v>42346</v>
      </c>
      <c r="C40" s="1" t="s">
        <v>6</v>
      </c>
      <c r="E40" s="2"/>
      <c r="F40" s="1"/>
      <c r="H40" s="1">
        <v>30</v>
      </c>
      <c r="I40" s="2"/>
      <c r="J40" s="1"/>
      <c r="L40" s="1">
        <v>0</v>
      </c>
      <c r="M40" s="1">
        <f>IF(R39&lt;MAX($R39:$U39),0,IF(AND(SUM($L40:L40)=0,R39=MAX($R39:$U39)),$H40,0))</f>
        <v>0</v>
      </c>
      <c r="N40" s="1">
        <f>IF(S39&lt;MAX($R39:$U39),0,IF(AND(SUM($L40:M40)=0,S39=MAX($R39:$U39)),$H40,0))</f>
        <v>30</v>
      </c>
      <c r="O40" s="1">
        <f>IF(T39&lt;MAX($R39:$U39),0,IF(AND(SUM($L40:N40)=0,T39=MAX($R39:$U39)),$H40,0))</f>
        <v>0</v>
      </c>
      <c r="P40" s="1">
        <f>IF(U39&lt;MAX($R39:$U39),0,IF(AND(SUM($L40:O40)=0,U39=MAX($R39:$U39)),$H40,0))</f>
        <v>0</v>
      </c>
      <c r="R40" s="1">
        <f t="shared" si="2"/>
        <v>-170</v>
      </c>
      <c r="S40" s="1">
        <f t="shared" si="3"/>
        <v>95</v>
      </c>
      <c r="T40" s="1">
        <f t="shared" si="4"/>
        <v>125</v>
      </c>
      <c r="U40" s="1">
        <f t="shared" si="5"/>
        <v>100</v>
      </c>
    </row>
    <row r="41" spans="1:21" x14ac:dyDescent="0.2">
      <c r="A41" s="5">
        <v>42346</v>
      </c>
      <c r="C41" s="1" t="s">
        <v>6</v>
      </c>
      <c r="E41" s="2"/>
      <c r="F41" s="1"/>
      <c r="H41" s="1">
        <v>30</v>
      </c>
      <c r="I41" s="2"/>
      <c r="J41" s="1"/>
      <c r="L41" s="1">
        <v>0</v>
      </c>
      <c r="M41" s="1">
        <f>IF(R40&lt;MAX($R40:$U40),0,IF(AND(SUM($L41:L41)=0,R40=MAX($R40:$U40)),$H41,0))</f>
        <v>0</v>
      </c>
      <c r="N41" s="1">
        <f>IF(S40&lt;MAX($R40:$U40),0,IF(AND(SUM($L41:M41)=0,S40=MAX($R40:$U40)),$H41,0))</f>
        <v>0</v>
      </c>
      <c r="O41" s="1">
        <f>IF(T40&lt;MAX($R40:$U40),0,IF(AND(SUM($L41:N41)=0,T40=MAX($R40:$U40)),$H41,0))</f>
        <v>30</v>
      </c>
      <c r="P41" s="1">
        <f>IF(U40&lt;MAX($R40:$U40),0,IF(AND(SUM($L41:O41)=0,U40=MAX($R40:$U40)),$H41,0))</f>
        <v>0</v>
      </c>
      <c r="R41" s="1">
        <f t="shared" si="2"/>
        <v>-170</v>
      </c>
      <c r="S41" s="1">
        <f t="shared" si="3"/>
        <v>95</v>
      </c>
      <c r="T41" s="1">
        <f t="shared" si="4"/>
        <v>95</v>
      </c>
      <c r="U41" s="1">
        <f t="shared" si="5"/>
        <v>100</v>
      </c>
    </row>
    <row r="42" spans="1:21" x14ac:dyDescent="0.2">
      <c r="A42" s="5">
        <v>42346</v>
      </c>
      <c r="C42" s="1" t="s">
        <v>6</v>
      </c>
      <c r="E42" s="2"/>
      <c r="F42" s="1"/>
      <c r="H42" s="1">
        <v>20</v>
      </c>
      <c r="I42" s="2"/>
      <c r="J42" s="6"/>
      <c r="L42" s="1">
        <v>0</v>
      </c>
      <c r="M42" s="1">
        <f>IF(R41&lt;MAX($R41:$U41),0,IF(AND(SUM($L42:L42)=0,R41=MAX($R41:$U41)),$H42,0))</f>
        <v>0</v>
      </c>
      <c r="N42" s="1">
        <f>IF(S41&lt;MAX($R41:$U41),0,IF(AND(SUM($L42:M42)=0,S41=MAX($R41:$U41)),$H42,0))</f>
        <v>0</v>
      </c>
      <c r="O42" s="1">
        <f>IF(T41&lt;MAX($R41:$U41),0,IF(AND(SUM($L42:N42)=0,T41=MAX($R41:$U41)),$H42,0))</f>
        <v>0</v>
      </c>
      <c r="P42" s="1">
        <f>IF(U41&lt;MAX($R41:$U41),0,IF(AND(SUM($L42:O42)=0,U41=MAX($R41:$U41)),$H42,0))</f>
        <v>20</v>
      </c>
      <c r="R42" s="1">
        <f t="shared" si="2"/>
        <v>-170</v>
      </c>
      <c r="S42" s="1">
        <f t="shared" si="3"/>
        <v>95</v>
      </c>
      <c r="T42" s="1">
        <f t="shared" si="4"/>
        <v>95</v>
      </c>
      <c r="U42" s="1">
        <f t="shared" si="5"/>
        <v>80</v>
      </c>
    </row>
    <row r="43" spans="1:21" x14ac:dyDescent="0.2">
      <c r="A43" s="5">
        <v>42346</v>
      </c>
      <c r="C43" s="1" t="s">
        <v>6</v>
      </c>
      <c r="E43" s="2"/>
      <c r="F43" s="1"/>
      <c r="H43" s="1">
        <v>20</v>
      </c>
      <c r="I43" s="2"/>
      <c r="J43" s="1"/>
      <c r="L43" s="1">
        <v>0</v>
      </c>
      <c r="M43" s="1">
        <f>IF(R42&lt;MAX($R42:$U42),0,IF(AND(SUM($L43:L43)=0,R42=MAX($R42:$U42)),$H43,0))</f>
        <v>0</v>
      </c>
      <c r="N43" s="1">
        <f>IF(S42&lt;MAX($R42:$U42),0,IF(AND(SUM($L43:M43)=0,S42=MAX($R42:$U42)),$H43,0))</f>
        <v>20</v>
      </c>
      <c r="O43" s="1">
        <f>IF(T42&lt;MAX($R42:$U42),0,IF(AND(SUM($L43:N43)=0,T42=MAX($R42:$U42)),$H43,0))</f>
        <v>0</v>
      </c>
      <c r="P43" s="1">
        <f>IF(U42&lt;MAX($R42:$U42),0,IF(AND(SUM($L43:O43)=0,U42=MAX($R42:$U42)),$H43,0))</f>
        <v>0</v>
      </c>
      <c r="R43" s="1">
        <f t="shared" si="2"/>
        <v>-170</v>
      </c>
      <c r="S43" s="1">
        <f t="shared" si="3"/>
        <v>75</v>
      </c>
      <c r="T43" s="1">
        <f t="shared" si="4"/>
        <v>95</v>
      </c>
      <c r="U43" s="1">
        <f t="shared" si="5"/>
        <v>80</v>
      </c>
    </row>
    <row r="44" spans="1:21" x14ac:dyDescent="0.2">
      <c r="A44" s="5">
        <v>42346</v>
      </c>
      <c r="C44" s="1" t="s">
        <v>6</v>
      </c>
      <c r="E44" s="2"/>
      <c r="F44" s="1"/>
      <c r="H44" s="1">
        <v>20</v>
      </c>
      <c r="I44" s="2"/>
      <c r="J44" s="1"/>
      <c r="L44" s="1">
        <v>0</v>
      </c>
      <c r="M44" s="1">
        <f>IF(R43&lt;MAX($R43:$U43),0,IF(AND(SUM($L44:L44)=0,R43=MAX($R43:$U43)),$H44,0))</f>
        <v>0</v>
      </c>
      <c r="N44" s="1">
        <f>IF(S43&lt;MAX($R43:$U43),0,IF(AND(SUM($L44:M44)=0,S43=MAX($R43:$U43)),$H44,0))</f>
        <v>0</v>
      </c>
      <c r="O44" s="1">
        <f>IF(T43&lt;MAX($R43:$U43),0,IF(AND(SUM($L44:N44)=0,T43=MAX($R43:$U43)),$H44,0))</f>
        <v>20</v>
      </c>
      <c r="P44" s="1">
        <f>IF(U43&lt;MAX($R43:$U43),0,IF(AND(SUM($L44:O44)=0,U43=MAX($R43:$U43)),$H44,0))</f>
        <v>0</v>
      </c>
      <c r="R44" s="1">
        <f t="shared" si="2"/>
        <v>-170</v>
      </c>
      <c r="S44" s="1">
        <f t="shared" si="3"/>
        <v>75</v>
      </c>
      <c r="T44" s="1">
        <f t="shared" si="4"/>
        <v>75</v>
      </c>
      <c r="U44" s="1">
        <f t="shared" si="5"/>
        <v>80</v>
      </c>
    </row>
    <row r="45" spans="1:21" x14ac:dyDescent="0.2">
      <c r="A45" s="5">
        <v>42346</v>
      </c>
      <c r="C45" s="1" t="s">
        <v>6</v>
      </c>
      <c r="E45" s="2"/>
      <c r="F45" s="1"/>
      <c r="H45" s="1">
        <v>20</v>
      </c>
      <c r="I45" s="2"/>
      <c r="J45" s="1"/>
      <c r="L45" s="1">
        <v>0</v>
      </c>
      <c r="M45" s="1">
        <f>IF(R44&lt;MAX($R44:$U44),0,IF(AND(SUM($L45:L45)=0,R44=MAX($R44:$U44)),$H45,0))</f>
        <v>0</v>
      </c>
      <c r="N45" s="1">
        <f>IF(S44&lt;MAX($R44:$U44),0,IF(AND(SUM($L45:M45)=0,S44=MAX($R44:$U44)),$H45,0))</f>
        <v>0</v>
      </c>
      <c r="O45" s="1">
        <f>IF(T44&lt;MAX($R44:$U44),0,IF(AND(SUM($L45:N45)=0,T44=MAX($R44:$U44)),$H45,0))</f>
        <v>0</v>
      </c>
      <c r="P45" s="1">
        <f>IF(U44&lt;MAX($R44:$U44),0,IF(AND(SUM($L45:O45)=0,U44=MAX($R44:$U44)),$H45,0))</f>
        <v>20</v>
      </c>
      <c r="R45" s="1">
        <f t="shared" si="2"/>
        <v>-170</v>
      </c>
      <c r="S45" s="1">
        <f t="shared" si="3"/>
        <v>75</v>
      </c>
      <c r="T45" s="1">
        <f t="shared" si="4"/>
        <v>75</v>
      </c>
      <c r="U45" s="1">
        <f t="shared" si="5"/>
        <v>60</v>
      </c>
    </row>
    <row r="46" spans="1:21" x14ac:dyDescent="0.2">
      <c r="A46" s="5">
        <v>42346</v>
      </c>
      <c r="C46" s="1" t="s">
        <v>6</v>
      </c>
      <c r="E46" s="2"/>
      <c r="F46" s="1"/>
      <c r="H46" s="1">
        <v>20</v>
      </c>
      <c r="I46" s="2"/>
      <c r="J46" s="1"/>
      <c r="L46" s="1">
        <v>0</v>
      </c>
      <c r="M46" s="1">
        <f>IF(R45&lt;MAX($R45:$U45),0,IF(AND(SUM($L46:L46)=0,R45=MAX($R45:$U45)),$H46,0))</f>
        <v>0</v>
      </c>
      <c r="N46" s="1">
        <f>IF(S45&lt;MAX($R45:$U45),0,IF(AND(SUM($L46:M46)=0,S45=MAX($R45:$U45)),$H46,0))</f>
        <v>20</v>
      </c>
      <c r="O46" s="1">
        <f>IF(T45&lt;MAX($R45:$U45),0,IF(AND(SUM($L46:N46)=0,T45=MAX($R45:$U45)),$H46,0))</f>
        <v>0</v>
      </c>
      <c r="P46" s="1">
        <f>IF(U45&lt;MAX($R45:$U45),0,IF(AND(SUM($L46:O46)=0,U45=MAX($R45:$U45)),$H46,0))</f>
        <v>0</v>
      </c>
      <c r="R46" s="1">
        <f t="shared" si="2"/>
        <v>-170</v>
      </c>
      <c r="S46" s="1">
        <f t="shared" si="3"/>
        <v>55</v>
      </c>
      <c r="T46" s="1">
        <f t="shared" si="4"/>
        <v>75</v>
      </c>
      <c r="U46" s="1">
        <f t="shared" si="5"/>
        <v>60</v>
      </c>
    </row>
    <row r="47" spans="1:21" x14ac:dyDescent="0.2">
      <c r="A47" s="5">
        <v>42346</v>
      </c>
      <c r="C47" s="1" t="s">
        <v>6</v>
      </c>
      <c r="E47" s="2"/>
      <c r="F47" s="1"/>
      <c r="H47" s="1">
        <v>20</v>
      </c>
      <c r="I47" s="2"/>
      <c r="J47" s="1"/>
      <c r="L47" s="1">
        <v>0</v>
      </c>
      <c r="M47" s="1">
        <f>IF(R46&lt;MAX($R46:$U46),0,IF(AND(SUM($L47:L47)=0,R46=MAX($R46:$U46)),$H47,0))</f>
        <v>0</v>
      </c>
      <c r="N47" s="1">
        <f>IF(S46&lt;MAX($R46:$U46),0,IF(AND(SUM($L47:M47)=0,S46=MAX($R46:$U46)),$H47,0))</f>
        <v>0</v>
      </c>
      <c r="O47" s="1">
        <f>IF(T46&lt;MAX($R46:$U46),0,IF(AND(SUM($L47:N47)=0,T46=MAX($R46:$U46)),$H47,0))</f>
        <v>20</v>
      </c>
      <c r="P47" s="1">
        <f>IF(U46&lt;MAX($R46:$U46),0,IF(AND(SUM($L47:O47)=0,U46=MAX($R46:$U46)),$H47,0))</f>
        <v>0</v>
      </c>
      <c r="R47" s="1">
        <f t="shared" si="2"/>
        <v>-170</v>
      </c>
      <c r="S47" s="1">
        <f t="shared" si="3"/>
        <v>55</v>
      </c>
      <c r="T47" s="1">
        <f t="shared" si="4"/>
        <v>55</v>
      </c>
      <c r="U47" s="1">
        <f t="shared" si="5"/>
        <v>60</v>
      </c>
    </row>
    <row r="48" spans="1:21" x14ac:dyDescent="0.2">
      <c r="A48" s="1"/>
      <c r="E48" s="2"/>
      <c r="F48" s="1"/>
      <c r="H48" s="2">
        <f>SUM(H4:H47)</f>
        <v>3160</v>
      </c>
      <c r="I48" s="2"/>
      <c r="J48" s="1"/>
    </row>
    <row r="49" spans="1:10" x14ac:dyDescent="0.2">
      <c r="A49" s="1"/>
      <c r="E49" s="2"/>
      <c r="F49" s="1"/>
      <c r="I49" s="2"/>
      <c r="J49" s="1"/>
    </row>
  </sheetData>
  <autoFilter ref="H2:K47">
    <sortState ref="H3:K46">
      <sortCondition ref="H2:H46"/>
      <sortCondition ref="J2:J46"/>
    </sortState>
  </autoFilter>
  <sortState ref="A2:M45">
    <sortCondition descending="1" ref="H2:H45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2015-12-07T16:39:36Z</dcterms:created>
  <dcterms:modified xsi:type="dcterms:W3CDTF">2015-12-07T16:43:16Z</dcterms:modified>
</cp:coreProperties>
</file>