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8330" windowHeight="9405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<sst xmlns="http://schemas.openxmlformats.org/spreadsheetml/2006/main" count="253" uniqueCount="202">
  <si>
    <t>Материал 1</t>
  </si>
  <si>
    <t>Материал 2</t>
  </si>
  <si>
    <t>Коэффициент</t>
  </si>
  <si>
    <t>Плотность</t>
  </si>
  <si>
    <t>Коэфф.наполнения</t>
  </si>
  <si>
    <t>Основная таблица</t>
  </si>
  <si>
    <t>Признак 1</t>
  </si>
  <si>
    <t>Признак 2</t>
  </si>
  <si>
    <t>Признак 3</t>
  </si>
  <si>
    <t>Признак 1-1</t>
  </si>
  <si>
    <t>Признак 1-2</t>
  </si>
  <si>
    <t>Признак 1-3</t>
  </si>
  <si>
    <t>Признак 1-4</t>
  </si>
  <si>
    <t>Признак 1-5</t>
  </si>
  <si>
    <t>Признак 2-1</t>
  </si>
  <si>
    <t>Признак 2-2</t>
  </si>
  <si>
    <t>Признак 2-3</t>
  </si>
  <si>
    <t>Признак 2-4</t>
  </si>
  <si>
    <t>Признак 2-5</t>
  </si>
  <si>
    <t>Признак 2-6</t>
  </si>
  <si>
    <t>Признак 2-7</t>
  </si>
  <si>
    <t>Признак 3-1</t>
  </si>
  <si>
    <t>Признак 3-2</t>
  </si>
  <si>
    <t>Признак 3-3</t>
  </si>
  <si>
    <t>Признак 3-4</t>
  </si>
  <si>
    <t>Признак 3-5</t>
  </si>
  <si>
    <t>Коэфф. 1</t>
  </si>
  <si>
    <t>Коэфф. 2</t>
  </si>
  <si>
    <t>Коэфф. 3</t>
  </si>
  <si>
    <t>Коэфф. 4</t>
  </si>
  <si>
    <t>Коэфф. 5</t>
  </si>
  <si>
    <t>Коэфф. 6</t>
  </si>
  <si>
    <t>Коэфф. 7</t>
  </si>
  <si>
    <t>Коэфф. 8</t>
  </si>
  <si>
    <t>Коэфф. 9</t>
  </si>
  <si>
    <t>Коэфф. 10</t>
  </si>
  <si>
    <t>Коэфф. 11</t>
  </si>
  <si>
    <t>Коэфф. 12</t>
  </si>
  <si>
    <t>Коэфф. 13</t>
  </si>
  <si>
    <t>Коэфф. 14</t>
  </si>
  <si>
    <t>Коэфф. 15</t>
  </si>
  <si>
    <t>Коэфф. 16</t>
  </si>
  <si>
    <t>Коэфф. 17</t>
  </si>
  <si>
    <t>Коэфф. 18</t>
  </si>
  <si>
    <t>Коэфф. 19</t>
  </si>
  <si>
    <t>Коэфф. 20</t>
  </si>
  <si>
    <t>Коэфф. 21</t>
  </si>
  <si>
    <t>Коэфф. 22</t>
  </si>
  <si>
    <t>Коэфф. 23</t>
  </si>
  <si>
    <t>Коэфф. 24</t>
  </si>
  <si>
    <t>Коэфф. 25</t>
  </si>
  <si>
    <t>Коэфф. 26</t>
  </si>
  <si>
    <t>Коэфф. 27</t>
  </si>
  <si>
    <t>Коэфф. 28</t>
  </si>
  <si>
    <t>Коэфф. 29</t>
  </si>
  <si>
    <t>Коэфф. 30</t>
  </si>
  <si>
    <t>Коэфф. 31</t>
  </si>
  <si>
    <t>Коэфф. 32</t>
  </si>
  <si>
    <t>Коэфф. 33</t>
  </si>
  <si>
    <t>Коэфф. 34</t>
  </si>
  <si>
    <t>Коэфф. 35</t>
  </si>
  <si>
    <t>Коэфф. 36</t>
  </si>
  <si>
    <t>Коэфф. 37</t>
  </si>
  <si>
    <t>Коэфф. 38</t>
  </si>
  <si>
    <t>Коэфф. 39</t>
  </si>
  <si>
    <t>Коэфф. 40</t>
  </si>
  <si>
    <t>Коэфф. 41</t>
  </si>
  <si>
    <t>Коэфф. 42</t>
  </si>
  <si>
    <t>Коэфф. 43</t>
  </si>
  <si>
    <t>Коэфф. 44</t>
  </si>
  <si>
    <t>Коэфф. 45</t>
  </si>
  <si>
    <t>Коэфф. 46</t>
  </si>
  <si>
    <t>Коэфф. 47</t>
  </si>
  <si>
    <t>Коэфф. 48</t>
  </si>
  <si>
    <t>Коэфф. 49</t>
  </si>
  <si>
    <t>Коэфф. 50</t>
  </si>
  <si>
    <t>Коэфф. 51</t>
  </si>
  <si>
    <t>Коэфф. 52</t>
  </si>
  <si>
    <t>Коэфф. 53</t>
  </si>
  <si>
    <t>Коэфф. 54</t>
  </si>
  <si>
    <t>Коэфф. 55</t>
  </si>
  <si>
    <t>Коэфф. 56</t>
  </si>
  <si>
    <t>Коэфф. 57</t>
  </si>
  <si>
    <t>Коэфф. 58</t>
  </si>
  <si>
    <t>Коэфф. 59</t>
  </si>
  <si>
    <t>Коэфф. 60</t>
  </si>
  <si>
    <t>Коэфф. 61</t>
  </si>
  <si>
    <t>Коэфф. 62</t>
  </si>
  <si>
    <t>Коэфф. 63</t>
  </si>
  <si>
    <t>Коэфф. 64</t>
  </si>
  <si>
    <t>Коэфф. 65</t>
  </si>
  <si>
    <t>Коэфф. 66</t>
  </si>
  <si>
    <t>Коэфф. 67</t>
  </si>
  <si>
    <t>Коэфф. 68</t>
  </si>
  <si>
    <t>Коэфф. 69</t>
  </si>
  <si>
    <t>Коэфф. 70</t>
  </si>
  <si>
    <t>Коэфф. 71</t>
  </si>
  <si>
    <t>Коэфф. 72</t>
  </si>
  <si>
    <t>Коэфф. 73</t>
  </si>
  <si>
    <t>Коэфф. 74</t>
  </si>
  <si>
    <t>Коэфф. 75</t>
  </si>
  <si>
    <t>Коэфф. 76</t>
  </si>
  <si>
    <t>Коэфф. 77</t>
  </si>
  <si>
    <t>Коэфф. 78</t>
  </si>
  <si>
    <t>Коэфф. 79</t>
  </si>
  <si>
    <t>Коэфф. 80</t>
  </si>
  <si>
    <t>Коэфф. 81</t>
  </si>
  <si>
    <t>Коэфф. 82</t>
  </si>
  <si>
    <t>Коэфф. 83</t>
  </si>
  <si>
    <t>Коэфф. 84</t>
  </si>
  <si>
    <t>Коэфф. 85</t>
  </si>
  <si>
    <t>Коэфф. 86</t>
  </si>
  <si>
    <t>Коэфф. 87</t>
  </si>
  <si>
    <t>Коэфф. 88</t>
  </si>
  <si>
    <t>Коэфф. 89</t>
  </si>
  <si>
    <t>Коэфф. 90</t>
  </si>
  <si>
    <t>Коэфф. 91</t>
  </si>
  <si>
    <t>Коэфф. 92</t>
  </si>
  <si>
    <t>Коэфф. 93</t>
  </si>
  <si>
    <t>Коэфф. 94</t>
  </si>
  <si>
    <t>Коэфф. 95</t>
  </si>
  <si>
    <t>Коэфф. 96</t>
  </si>
  <si>
    <t>Коэфф. 97</t>
  </si>
  <si>
    <t>Коэфф. 98</t>
  </si>
  <si>
    <t>Коэфф. 99</t>
  </si>
  <si>
    <t>Коэфф. 100</t>
  </si>
  <si>
    <t>Коэфф. 101</t>
  </si>
  <si>
    <t>Коэфф. 102</t>
  </si>
  <si>
    <t>Коэфф. 103</t>
  </si>
  <si>
    <t>Коэфф. 104</t>
  </si>
  <si>
    <t>Коэфф. 105</t>
  </si>
  <si>
    <t>Коэфф. 106</t>
  </si>
  <si>
    <t>Коэфф. 107</t>
  </si>
  <si>
    <t>Коэфф. 108</t>
  </si>
  <si>
    <t>Коэфф. 109</t>
  </si>
  <si>
    <t>Коэфф. 110</t>
  </si>
  <si>
    <t>Коэфф. 111</t>
  </si>
  <si>
    <t>Коэфф. 112</t>
  </si>
  <si>
    <t>Коэфф. 113</t>
  </si>
  <si>
    <t>Коэфф. 114</t>
  </si>
  <si>
    <t>Коэфф. 115</t>
  </si>
  <si>
    <t>Коэфф. 116</t>
  </si>
  <si>
    <t>Коэфф. 117</t>
  </si>
  <si>
    <t>Коэфф. 118</t>
  </si>
  <si>
    <t>Коэфф. 119</t>
  </si>
  <si>
    <t>Коэфф. 120</t>
  </si>
  <si>
    <t>Коэфф. 121</t>
  </si>
  <si>
    <t>Коэфф. 122</t>
  </si>
  <si>
    <t>Коэфф. 123</t>
  </si>
  <si>
    <t>Коэфф. 124</t>
  </si>
  <si>
    <t>Коэфф. 125</t>
  </si>
  <si>
    <t>Коэфф. 126</t>
  </si>
  <si>
    <t>Коэфф. 127</t>
  </si>
  <si>
    <t>Коэфф. 128</t>
  </si>
  <si>
    <t>Коэфф. 129</t>
  </si>
  <si>
    <t>Коэфф. 130</t>
  </si>
  <si>
    <t>Коэфф. 131</t>
  </si>
  <si>
    <t>Коэфф. 132</t>
  </si>
  <si>
    <t>Коэфф. 133</t>
  </si>
  <si>
    <t>Коэфф. 134</t>
  </si>
  <si>
    <t>Коэфф. 135</t>
  </si>
  <si>
    <t>Коэфф. 136</t>
  </si>
  <si>
    <t>Коэфф. 137</t>
  </si>
  <si>
    <t>Коэфф. 138</t>
  </si>
  <si>
    <t>Коэфф. 139</t>
  </si>
  <si>
    <t>Коэфф. 140</t>
  </si>
  <si>
    <t>Коэфф. 141</t>
  </si>
  <si>
    <t>Коэфф. 142</t>
  </si>
  <si>
    <t>Коэфф. 143</t>
  </si>
  <si>
    <t>Коэфф. 144</t>
  </si>
  <si>
    <t>Коэфф. 145</t>
  </si>
  <si>
    <t>Коэфф. 146</t>
  </si>
  <si>
    <t>Коэфф. 147</t>
  </si>
  <si>
    <t>Коэфф. 148</t>
  </si>
  <si>
    <t>Коэфф. 149</t>
  </si>
  <si>
    <t>Коэфф. 150</t>
  </si>
  <si>
    <t>Коэфф. 151</t>
  </si>
  <si>
    <t>Коэфф. 152</t>
  </si>
  <si>
    <t>Коэфф. 153</t>
  </si>
  <si>
    <t>Коэфф. 154</t>
  </si>
  <si>
    <t>Коэфф. 155</t>
  </si>
  <si>
    <t>Коэфф. 156</t>
  </si>
  <si>
    <t>Коэфф. 157</t>
  </si>
  <si>
    <t>Коэфф. 158</t>
  </si>
  <si>
    <t>Коэфф. 159</t>
  </si>
  <si>
    <t>Коэфф. 160</t>
  </si>
  <si>
    <t>Коэфф. 161</t>
  </si>
  <si>
    <t>Коэфф. 162</t>
  </si>
  <si>
    <t>Коэфф. 163</t>
  </si>
  <si>
    <t>Коэфф. 164</t>
  </si>
  <si>
    <t>Коэфф. 165</t>
  </si>
  <si>
    <t>Коэфф. 166</t>
  </si>
  <si>
    <t>Коэфф. 167</t>
  </si>
  <si>
    <t>Коэфф. 168</t>
  </si>
  <si>
    <t>Коэфф. 169</t>
  </si>
  <si>
    <t>Коэфф. 170</t>
  </si>
  <si>
    <t>Коэфф. 171</t>
  </si>
  <si>
    <t>Коэфф. 172</t>
  </si>
  <si>
    <t>Коэфф. 173</t>
  </si>
  <si>
    <t>Коэфф. 174</t>
  </si>
  <si>
    <t>Коэфф. 175</t>
  </si>
  <si>
    <t>Таблица коэффициентов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</si>
</sst>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3" borderId="3" xfId="0" applyFill="1" applyBorder="1"/>
    <xf numFmtId="0" fontId="0" fillId="3" borderId="4" xfId="0" applyFill="1" applyBorder="1"/>
    <xf numFmtId="0" fontId="1" fillId="2" borderId="6" xfId="0" applyFont="1" applyFill="1" applyBorder="1" applyAlignment="1">
      <alignment horizontal="center"/>
    </xf>
    <xf numFmtId="0" fontId="0" fillId="0" borderId="7" xfId="0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3" borderId="3" xfId="0" applyFont="1" applyFill="1" applyBorder="1"/>
    <xf numFmtId="0" fontId="2" fillId="2" borderId="5" xfId="0" applyFont="1" applyFill="1" applyBorder="1"/>
    <xf numFmtId="0" fontId="0" fillId="0" borderId="0" xfId="0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T16"/>
  <sheetViews>
    <sheetView tabSelected="1" workbookViewId="0">
      <selection activeCell="B7" sqref="B7"/>
    </sheetView>
  </sheetViews>
  <sheetFormatPr defaultColWidth="8.85546875" defaultRowHeight="15"/>
  <cols>
    <col min="1" max="1" width="13.140625" style="2" bestFit="1" customWidth="1"/>
    <col min="2" max="2" width="20.42578125" style="2" customWidth="1"/>
    <col min="3" max="4" width="3.5703125" style="2" customWidth="1"/>
    <col min="5" max="5" width="12" style="2" bestFit="1" customWidth="1"/>
    <col min="6" max="6" width="1.28515625" style="2" customWidth="1"/>
    <col min="7" max="7" width="10" style="2" bestFit="1" customWidth="1"/>
    <col min="8" max="8" width="1.28515625" style="2" customWidth="1"/>
    <col min="9" max="9" width="13.28515625" style="2" bestFit="1" customWidth="1"/>
    <col min="10" max="10" width="1.28515625" style="2" customWidth="1"/>
    <col min="11" max="11" width="12.7109375" style="2" bestFit="1" customWidth="1"/>
    <col min="12" max="46" width="11.5703125" style="2" bestFit="1" customWidth="1"/>
    <col min="47" max="16384" width="8.85546875" style="2"/>
  </cols>
  <sheetData>
    <row r="1" spans="1:46">
      <c r="E1" s="1" t="s">
        <v>6</v>
      </c>
      <c r="F1" s="1"/>
      <c r="G1" s="1" t="s">
        <v>7</v>
      </c>
      <c r="H1" s="1"/>
      <c r="I1" s="1" t="s">
        <v>8</v>
      </c>
      <c r="K1" s="14" t="s">
        <v>201</v>
      </c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</row>
    <row r="2" spans="1:46" ht="15.75">
      <c r="A2" s="18" t="s">
        <v>5</v>
      </c>
      <c r="B2" s="19"/>
      <c r="E2" s="3" t="s">
        <v>9</v>
      </c>
      <c r="F2" s="3"/>
      <c r="G2" s="3" t="s">
        <v>14</v>
      </c>
      <c r="H2" s="3"/>
      <c r="I2" s="3" t="s">
        <v>21</v>
      </c>
      <c r="L2" s="15" t="s">
        <v>9</v>
      </c>
      <c r="M2" s="16"/>
      <c r="N2" s="16"/>
      <c r="O2" s="16"/>
      <c r="P2" s="16"/>
      <c r="Q2" s="16"/>
      <c r="R2" s="17"/>
      <c r="S2" s="15" t="s">
        <v>10</v>
      </c>
      <c r="T2" s="16"/>
      <c r="U2" s="16"/>
      <c r="V2" s="16"/>
      <c r="W2" s="16"/>
      <c r="X2" s="16"/>
      <c r="Y2" s="17"/>
      <c r="Z2" s="15" t="s">
        <v>11</v>
      </c>
      <c r="AA2" s="16"/>
      <c r="AB2" s="16"/>
      <c r="AC2" s="16"/>
      <c r="AD2" s="16"/>
      <c r="AE2" s="16"/>
      <c r="AF2" s="17"/>
      <c r="AG2" s="15" t="s">
        <v>12</v>
      </c>
      <c r="AH2" s="16"/>
      <c r="AI2" s="16"/>
      <c r="AJ2" s="16"/>
      <c r="AK2" s="16"/>
      <c r="AL2" s="16"/>
      <c r="AM2" s="17"/>
      <c r="AN2" s="15" t="s">
        <v>13</v>
      </c>
      <c r="AO2" s="16"/>
      <c r="AP2" s="16"/>
      <c r="AQ2" s="16"/>
      <c r="AR2" s="16"/>
      <c r="AS2" s="16"/>
      <c r="AT2" s="17"/>
    </row>
    <row r="3" spans="1:46" ht="15.75" thickBot="1">
      <c r="A3" s="12" t="s">
        <v>6</v>
      </c>
      <c r="B3" s="7" t="s">
        <v>10</v>
      </c>
      <c r="E3" s="3" t="s">
        <v>10</v>
      </c>
      <c r="F3" s="3"/>
      <c r="G3" s="3" t="s">
        <v>15</v>
      </c>
      <c r="H3" s="3"/>
      <c r="I3" s="3" t="s">
        <v>22</v>
      </c>
      <c r="K3" s="9"/>
      <c r="L3" s="4" t="s">
        <v>14</v>
      </c>
      <c r="M3" s="4" t="s">
        <v>15</v>
      </c>
      <c r="N3" s="4" t="s">
        <v>16</v>
      </c>
      <c r="O3" s="4" t="s">
        <v>17</v>
      </c>
      <c r="P3" s="4" t="s">
        <v>18</v>
      </c>
      <c r="Q3" s="4" t="s">
        <v>19</v>
      </c>
      <c r="R3" s="4" t="s">
        <v>20</v>
      </c>
      <c r="S3" s="4" t="s">
        <v>14</v>
      </c>
      <c r="T3" s="4" t="s">
        <v>15</v>
      </c>
      <c r="U3" s="4" t="s">
        <v>16</v>
      </c>
      <c r="V3" s="4" t="s">
        <v>17</v>
      </c>
      <c r="W3" s="4" t="s">
        <v>18</v>
      </c>
      <c r="X3" s="4" t="s">
        <v>19</v>
      </c>
      <c r="Y3" s="4" t="s">
        <v>20</v>
      </c>
      <c r="Z3" s="4" t="s">
        <v>14</v>
      </c>
      <c r="AA3" s="4" t="s">
        <v>15</v>
      </c>
      <c r="AB3" s="4" t="s">
        <v>16</v>
      </c>
      <c r="AC3" s="4" t="s">
        <v>17</v>
      </c>
      <c r="AD3" s="4" t="s">
        <v>18</v>
      </c>
      <c r="AE3" s="4" t="s">
        <v>19</v>
      </c>
      <c r="AF3" s="4" t="s">
        <v>20</v>
      </c>
      <c r="AG3" s="4" t="s">
        <v>14</v>
      </c>
      <c r="AH3" s="4" t="s">
        <v>15</v>
      </c>
      <c r="AI3" s="4" t="s">
        <v>16</v>
      </c>
      <c r="AJ3" s="4" t="s">
        <v>17</v>
      </c>
      <c r="AK3" s="4" t="s">
        <v>18</v>
      </c>
      <c r="AL3" s="4" t="s">
        <v>19</v>
      </c>
      <c r="AM3" s="4" t="s">
        <v>20</v>
      </c>
      <c r="AN3" s="4" t="s">
        <v>14</v>
      </c>
      <c r="AO3" s="4" t="s">
        <v>15</v>
      </c>
      <c r="AP3" s="4" t="s">
        <v>16</v>
      </c>
      <c r="AQ3" s="4" t="s">
        <v>17</v>
      </c>
      <c r="AR3" s="4" t="s">
        <v>18</v>
      </c>
      <c r="AS3" s="4" t="s">
        <v>19</v>
      </c>
      <c r="AT3" s="4" t="s">
        <v>20</v>
      </c>
    </row>
    <row r="4" spans="1:46" ht="15.75" thickTop="1">
      <c r="A4" s="12" t="s">
        <v>7</v>
      </c>
      <c r="B4" s="7" t="s">
        <v>18</v>
      </c>
      <c r="E4" s="3" t="s">
        <v>11</v>
      </c>
      <c r="F4" s="3"/>
      <c r="G4" s="3" t="s">
        <v>16</v>
      </c>
      <c r="H4" s="3"/>
      <c r="I4" s="3" t="s">
        <v>23</v>
      </c>
      <c r="K4" s="10" t="s">
        <v>21</v>
      </c>
      <c r="L4" s="5" t="s">
        <v>26</v>
      </c>
      <c r="M4" s="5" t="s">
        <v>27</v>
      </c>
      <c r="N4" s="5" t="s">
        <v>28</v>
      </c>
      <c r="O4" s="5" t="s">
        <v>29</v>
      </c>
      <c r="P4" s="5" t="s">
        <v>30</v>
      </c>
      <c r="Q4" s="5" t="s">
        <v>31</v>
      </c>
      <c r="R4" s="5" t="s">
        <v>32</v>
      </c>
      <c r="S4" s="5" t="s">
        <v>33</v>
      </c>
      <c r="T4" s="5" t="s">
        <v>34</v>
      </c>
      <c r="U4" s="5" t="s">
        <v>35</v>
      </c>
      <c r="V4" s="5" t="s">
        <v>36</v>
      </c>
      <c r="W4" s="5" t="s">
        <v>37</v>
      </c>
      <c r="X4" s="5" t="s">
        <v>38</v>
      </c>
      <c r="Y4" s="5" t="s">
        <v>39</v>
      </c>
      <c r="Z4" s="5" t="s">
        <v>40</v>
      </c>
      <c r="AA4" s="5" t="s">
        <v>41</v>
      </c>
      <c r="AB4" s="5" t="s">
        <v>42</v>
      </c>
      <c r="AC4" s="5" t="s">
        <v>43</v>
      </c>
      <c r="AD4" s="5" t="s">
        <v>44</v>
      </c>
      <c r="AE4" s="5" t="s">
        <v>45</v>
      </c>
      <c r="AF4" s="5" t="s">
        <v>46</v>
      </c>
      <c r="AG4" s="5" t="s">
        <v>47</v>
      </c>
      <c r="AH4" s="5" t="s">
        <v>48</v>
      </c>
      <c r="AI4" s="5" t="s">
        <v>49</v>
      </c>
      <c r="AJ4" s="5" t="s">
        <v>50</v>
      </c>
      <c r="AK4" s="5" t="s">
        <v>51</v>
      </c>
      <c r="AL4" s="5" t="s">
        <v>52</v>
      </c>
      <c r="AM4" s="5" t="s">
        <v>53</v>
      </c>
      <c r="AN4" s="5" t="s">
        <v>54</v>
      </c>
      <c r="AO4" s="5" t="s">
        <v>55</v>
      </c>
      <c r="AP4" s="5" t="s">
        <v>56</v>
      </c>
      <c r="AQ4" s="5" t="s">
        <v>57</v>
      </c>
      <c r="AR4" s="5" t="s">
        <v>58</v>
      </c>
      <c r="AS4" s="5" t="s">
        <v>59</v>
      </c>
      <c r="AT4" s="5" t="s">
        <v>60</v>
      </c>
    </row>
    <row r="5" spans="1:46">
      <c r="A5" s="12" t="s">
        <v>8</v>
      </c>
      <c r="B5" s="7" t="s">
        <v>23</v>
      </c>
      <c r="E5" s="3" t="s">
        <v>12</v>
      </c>
      <c r="F5" s="3"/>
      <c r="G5" s="3" t="s">
        <v>17</v>
      </c>
      <c r="H5" s="3"/>
      <c r="I5" s="3" t="s">
        <v>24</v>
      </c>
      <c r="K5" s="11" t="s">
        <v>22</v>
      </c>
      <c r="L5" s="5" t="s">
        <v>61</v>
      </c>
      <c r="M5" s="5" t="s">
        <v>62</v>
      </c>
      <c r="N5" s="5" t="s">
        <v>63</v>
      </c>
      <c r="O5" s="5" t="s">
        <v>64</v>
      </c>
      <c r="P5" s="5" t="s">
        <v>65</v>
      </c>
      <c r="Q5" s="5" t="s">
        <v>66</v>
      </c>
      <c r="R5" s="5" t="s">
        <v>67</v>
      </c>
      <c r="S5" s="5" t="s">
        <v>68</v>
      </c>
      <c r="T5" s="5" t="s">
        <v>69</v>
      </c>
      <c r="U5" s="5" t="s">
        <v>70</v>
      </c>
      <c r="V5" s="5" t="s">
        <v>71</v>
      </c>
      <c r="W5" s="5" t="s">
        <v>72</v>
      </c>
      <c r="X5" s="5" t="s">
        <v>73</v>
      </c>
      <c r="Y5" s="5" t="s">
        <v>74</v>
      </c>
      <c r="Z5" s="5" t="s">
        <v>75</v>
      </c>
      <c r="AA5" s="5" t="s">
        <v>76</v>
      </c>
      <c r="AB5" s="5" t="s">
        <v>77</v>
      </c>
      <c r="AC5" s="5" t="s">
        <v>78</v>
      </c>
      <c r="AD5" s="5" t="s">
        <v>79</v>
      </c>
      <c r="AE5" s="5" t="s">
        <v>80</v>
      </c>
      <c r="AF5" s="5" t="s">
        <v>81</v>
      </c>
      <c r="AG5" s="5" t="s">
        <v>82</v>
      </c>
      <c r="AH5" s="5" t="s">
        <v>83</v>
      </c>
      <c r="AI5" s="5" t="s">
        <v>84</v>
      </c>
      <c r="AJ5" s="5" t="s">
        <v>85</v>
      </c>
      <c r="AK5" s="5" t="s">
        <v>86</v>
      </c>
      <c r="AL5" s="5" t="s">
        <v>87</v>
      </c>
      <c r="AM5" s="5" t="s">
        <v>88</v>
      </c>
      <c r="AN5" s="5" t="s">
        <v>89</v>
      </c>
      <c r="AO5" s="5" t="s">
        <v>90</v>
      </c>
      <c r="AP5" s="5" t="s">
        <v>91</v>
      </c>
      <c r="AQ5" s="5" t="s">
        <v>92</v>
      </c>
      <c r="AR5" s="5" t="s">
        <v>93</v>
      </c>
      <c r="AS5" s="5" t="s">
        <v>94</v>
      </c>
      <c r="AT5" s="5" t="s">
        <v>95</v>
      </c>
    </row>
    <row r="6" spans="1:46">
      <c r="A6" s="6"/>
      <c r="B6" s="7"/>
      <c r="E6" s="3" t="s">
        <v>13</v>
      </c>
      <c r="F6" s="3"/>
      <c r="G6" s="3" t="s">
        <v>18</v>
      </c>
      <c r="H6" s="3"/>
      <c r="I6" s="3" t="s">
        <v>25</v>
      </c>
      <c r="K6" s="11" t="s">
        <v>23</v>
      </c>
      <c r="L6" s="5" t="s">
        <v>96</v>
      </c>
      <c r="M6" s="5" t="s">
        <v>97</v>
      </c>
      <c r="N6" s="5" t="s">
        <v>98</v>
      </c>
      <c r="O6" s="5" t="s">
        <v>99</v>
      </c>
      <c r="P6" s="5" t="s">
        <v>100</v>
      </c>
      <c r="Q6" s="5" t="s">
        <v>101</v>
      </c>
      <c r="R6" s="5" t="s">
        <v>102</v>
      </c>
      <c r="S6" s="5" t="s">
        <v>103</v>
      </c>
      <c r="T6" s="5" t="s">
        <v>104</v>
      </c>
      <c r="U6" s="5" t="s">
        <v>105</v>
      </c>
      <c r="V6" s="5" t="s">
        <v>106</v>
      </c>
      <c r="W6" s="5" t="s">
        <v>107</v>
      </c>
      <c r="X6" s="5" t="s">
        <v>108</v>
      </c>
      <c r="Y6" s="5" t="s">
        <v>109</v>
      </c>
      <c r="Z6" s="5" t="s">
        <v>110</v>
      </c>
      <c r="AA6" s="5" t="s">
        <v>111</v>
      </c>
      <c r="AB6" s="5" t="s">
        <v>112</v>
      </c>
      <c r="AC6" s="5" t="s">
        <v>113</v>
      </c>
      <c r="AD6" s="5" t="s">
        <v>114</v>
      </c>
      <c r="AE6" s="5" t="s">
        <v>115</v>
      </c>
      <c r="AF6" s="5" t="s">
        <v>116</v>
      </c>
      <c r="AG6" s="5" t="s">
        <v>117</v>
      </c>
      <c r="AH6" s="5" t="s">
        <v>118</v>
      </c>
      <c r="AI6" s="5" t="s">
        <v>119</v>
      </c>
      <c r="AJ6" s="5" t="s">
        <v>120</v>
      </c>
      <c r="AK6" s="5" t="s">
        <v>121</v>
      </c>
      <c r="AL6" s="5" t="s">
        <v>122</v>
      </c>
      <c r="AM6" s="5" t="s">
        <v>123</v>
      </c>
      <c r="AN6" s="5" t="s">
        <v>124</v>
      </c>
      <c r="AO6" s="5" t="s">
        <v>125</v>
      </c>
      <c r="AP6" s="5" t="s">
        <v>126</v>
      </c>
      <c r="AQ6" s="5" t="s">
        <v>127</v>
      </c>
      <c r="AR6" s="5" t="s">
        <v>128</v>
      </c>
      <c r="AS6" s="5" t="s">
        <v>129</v>
      </c>
      <c r="AT6" s="5" t="s">
        <v>130</v>
      </c>
    </row>
    <row r="7" spans="1:46">
      <c r="A7" s="13" t="s">
        <v>2</v>
      </c>
      <c r="B7" s="8" t="str">
        <f>INDEX(K2:AT8,MATCH(B5,K4:K8,0)+2,MATCH(B3,L2:AT2,0)+MATCH(B4,L3:R3,0))</f>
        <v>Коэфф. 82</v>
      </c>
      <c r="E7" s="3"/>
      <c r="F7" s="3"/>
      <c r="G7" s="3" t="s">
        <v>19</v>
      </c>
      <c r="H7" s="3"/>
      <c r="I7" s="3"/>
      <c r="K7" s="11" t="s">
        <v>24</v>
      </c>
      <c r="L7" s="5" t="s">
        <v>131</v>
      </c>
      <c r="M7" s="5" t="s">
        <v>132</v>
      </c>
      <c r="N7" s="5" t="s">
        <v>133</v>
      </c>
      <c r="O7" s="5" t="s">
        <v>134</v>
      </c>
      <c r="P7" s="5" t="s">
        <v>135</v>
      </c>
      <c r="Q7" s="5" t="s">
        <v>136</v>
      </c>
      <c r="R7" s="5" t="s">
        <v>137</v>
      </c>
      <c r="S7" s="5" t="s">
        <v>138</v>
      </c>
      <c r="T7" s="5" t="s">
        <v>139</v>
      </c>
      <c r="U7" s="5" t="s">
        <v>140</v>
      </c>
      <c r="V7" s="5" t="s">
        <v>141</v>
      </c>
      <c r="W7" s="5" t="s">
        <v>142</v>
      </c>
      <c r="X7" s="5" t="s">
        <v>143</v>
      </c>
      <c r="Y7" s="5" t="s">
        <v>144</v>
      </c>
      <c r="Z7" s="5" t="s">
        <v>145</v>
      </c>
      <c r="AA7" s="5" t="s">
        <v>146</v>
      </c>
      <c r="AB7" s="5" t="s">
        <v>147</v>
      </c>
      <c r="AC7" s="5" t="s">
        <v>148</v>
      </c>
      <c r="AD7" s="5" t="s">
        <v>149</v>
      </c>
      <c r="AE7" s="5" t="s">
        <v>150</v>
      </c>
      <c r="AF7" s="5" t="s">
        <v>151</v>
      </c>
      <c r="AG7" s="5" t="s">
        <v>152</v>
      </c>
      <c r="AH7" s="5" t="s">
        <v>153</v>
      </c>
      <c r="AI7" s="5" t="s">
        <v>154</v>
      </c>
      <c r="AJ7" s="5" t="s">
        <v>155</v>
      </c>
      <c r="AK7" s="5" t="s">
        <v>156</v>
      </c>
      <c r="AL7" s="5" t="s">
        <v>157</v>
      </c>
      <c r="AM7" s="5" t="s">
        <v>158</v>
      </c>
      <c r="AN7" s="5" t="s">
        <v>159</v>
      </c>
      <c r="AO7" s="5" t="s">
        <v>160</v>
      </c>
      <c r="AP7" s="5" t="s">
        <v>161</v>
      </c>
      <c r="AQ7" s="5" t="s">
        <v>162</v>
      </c>
      <c r="AR7" s="5" t="s">
        <v>163</v>
      </c>
      <c r="AS7" s="5" t="s">
        <v>164</v>
      </c>
      <c r="AT7" s="5" t="s">
        <v>165</v>
      </c>
    </row>
    <row r="8" spans="1:46">
      <c r="E8" s="3"/>
      <c r="F8" s="3"/>
      <c r="G8" s="3" t="s">
        <v>20</v>
      </c>
      <c r="H8" s="3"/>
      <c r="I8" s="3"/>
      <c r="K8" s="11" t="s">
        <v>25</v>
      </c>
      <c r="L8" s="5" t="s">
        <v>166</v>
      </c>
      <c r="M8" s="5" t="s">
        <v>167</v>
      </c>
      <c r="N8" s="5" t="s">
        <v>168</v>
      </c>
      <c r="O8" s="5" t="s">
        <v>169</v>
      </c>
      <c r="P8" s="5" t="s">
        <v>170</v>
      </c>
      <c r="Q8" s="5" t="s">
        <v>171</v>
      </c>
      <c r="R8" s="5" t="s">
        <v>172</v>
      </c>
      <c r="S8" s="5" t="s">
        <v>173</v>
      </c>
      <c r="T8" s="5" t="s">
        <v>174</v>
      </c>
      <c r="U8" s="5" t="s">
        <v>175</v>
      </c>
      <c r="V8" s="5" t="s">
        <v>176</v>
      </c>
      <c r="W8" s="5" t="s">
        <v>177</v>
      </c>
      <c r="X8" s="5" t="s">
        <v>178</v>
      </c>
      <c r="Y8" s="5" t="s">
        <v>179</v>
      </c>
      <c r="Z8" s="5" t="s">
        <v>180</v>
      </c>
      <c r="AA8" s="5" t="s">
        <v>181</v>
      </c>
      <c r="AB8" s="5" t="s">
        <v>182</v>
      </c>
      <c r="AC8" s="5" t="s">
        <v>183</v>
      </c>
      <c r="AD8" s="5" t="s">
        <v>184</v>
      </c>
      <c r="AE8" s="5" t="s">
        <v>185</v>
      </c>
      <c r="AF8" s="5" t="s">
        <v>186</v>
      </c>
      <c r="AG8" s="5" t="s">
        <v>187</v>
      </c>
      <c r="AH8" s="5" t="s">
        <v>188</v>
      </c>
      <c r="AI8" s="5" t="s">
        <v>189</v>
      </c>
      <c r="AJ8" s="5" t="s">
        <v>190</v>
      </c>
      <c r="AK8" s="5" t="s">
        <v>191</v>
      </c>
      <c r="AL8" s="5" t="s">
        <v>192</v>
      </c>
      <c r="AM8" s="5" t="s">
        <v>193</v>
      </c>
      <c r="AN8" s="5" t="s">
        <v>194</v>
      </c>
      <c r="AO8" s="5" t="s">
        <v>195</v>
      </c>
      <c r="AP8" s="5" t="s">
        <v>196</v>
      </c>
      <c r="AQ8" s="5" t="s">
        <v>197</v>
      </c>
      <c r="AR8" s="5" t="s">
        <v>198</v>
      </c>
      <c r="AS8" s="5" t="s">
        <v>199</v>
      </c>
      <c r="AT8" s="5" t="s">
        <v>200</v>
      </c>
    </row>
    <row r="9" spans="1:46">
      <c r="E9" s="3"/>
      <c r="F9" s="3"/>
      <c r="G9" s="3"/>
      <c r="H9" s="3"/>
      <c r="I9" s="3"/>
    </row>
    <row r="10" spans="1:46">
      <c r="E10" s="3"/>
      <c r="F10" s="3"/>
      <c r="G10" s="3"/>
      <c r="H10" s="3"/>
      <c r="I10" s="3"/>
    </row>
    <row r="11" spans="1:46">
      <c r="E11" s="3"/>
      <c r="F11" s="3"/>
      <c r="G11" s="3"/>
      <c r="H11" s="3"/>
      <c r="I11" s="3"/>
    </row>
    <row r="12" spans="1:46">
      <c r="E12" s="3"/>
      <c r="F12" s="3"/>
      <c r="G12" s="3"/>
      <c r="H12" s="3"/>
      <c r="I12" s="3"/>
    </row>
    <row r="13" spans="1:46">
      <c r="E13" s="3"/>
      <c r="F13" s="3"/>
      <c r="G13" s="3"/>
      <c r="H13" s="3"/>
      <c r="I13" s="3"/>
    </row>
    <row r="14" spans="1:46">
      <c r="E14" s="3"/>
      <c r="F14" s="3"/>
      <c r="G14" s="3"/>
      <c r="H14" s="3"/>
      <c r="I14" s="3"/>
    </row>
    <row r="15" spans="1:46">
      <c r="E15" s="3"/>
      <c r="F15" s="3"/>
      <c r="G15" s="3"/>
      <c r="H15" s="3"/>
      <c r="I15" s="3"/>
    </row>
    <row r="16" spans="1:46">
      <c r="G16" s="3"/>
    </row>
  </sheetData>
  <mergeCells count="7">
    <mergeCell ref="A2:B2"/>
    <mergeCell ref="L2:R2"/>
    <mergeCell ref="K1:AT1"/>
    <mergeCell ref="S2:Y2"/>
    <mergeCell ref="Z2:AF2"/>
    <mergeCell ref="AG2:AM2"/>
    <mergeCell ref="AN2:AT2"/>
  </mergeCells>
  <dataValidations count="3">
    <dataValidation type="list" allowBlank="1" showInputMessage="1" showErrorMessage="1" sqref="B4">
      <formula1>$G$2:$G$16</formula1>
    </dataValidation>
    <dataValidation type="list" allowBlank="1" showInputMessage="1" showErrorMessage="1" sqref="B3">
      <formula1>$E$2:$E$7</formula1>
    </dataValidation>
    <dataValidation type="list" allowBlank="1" showInputMessage="1" showErrorMessage="1" sqref="B5">
      <formula1>$I$2:$I$7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B6"/>
  <sheetViews>
    <sheetView workbookViewId="0">
      <selection activeCell="B2" sqref="B2"/>
    </sheetView>
  </sheetViews>
  <sheetFormatPr defaultRowHeight="15"/>
  <cols>
    <col min="2" max="2" width="17.85546875" bestFit="1" customWidth="1"/>
  </cols>
  <sheetData>
    <row r="2" spans="2:2">
      <c r="B2" t="s">
        <v>0</v>
      </c>
    </row>
    <row r="3" spans="2:2">
      <c r="B3" t="s">
        <v>3</v>
      </c>
    </row>
    <row r="4" spans="2:2">
      <c r="B4" t="s">
        <v>1</v>
      </c>
    </row>
    <row r="6" spans="2:2">
      <c r="B6" t="s">
        <v>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Лист1!$E$2:$E$7</xm:f>
          </x14:formula1>
          <xm:sqref>C2</xm:sqref>
        </x14:dataValidation>
        <x14:dataValidation type="list" allowBlank="1" showInputMessage="1" showErrorMessage="1">
          <x14:formula1>
            <xm:f>Лист1!$G$2:$G$16</xm:f>
          </x14:formula1>
          <xm:sqref>C3</xm:sqref>
        </x14:dataValidation>
        <x14:dataValidation type="list" allowBlank="1" showInputMessage="1" showErrorMessage="1">
          <x14:formula1>
            <xm:f>Лист1!#REF!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vkotik</cp:lastModifiedBy>
  <dcterms:created xsi:type="dcterms:W3CDTF">2015-12-13T22:14:51Z</dcterms:created>
  <dcterms:modified xsi:type="dcterms:W3CDTF">2015-12-14T07:24:23Z</dcterms:modified>
</cp:coreProperties>
</file>