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база" sheetId="1" r:id="rId1"/>
    <sheet name="результат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2" l="1" a="1"/>
  <c r="B3" i="2" s="1"/>
  <c r="B4" i="2" a="1"/>
  <c r="B4" i="2"/>
  <c r="C4" i="2" a="1"/>
  <c r="C4" i="2" s="1"/>
  <c r="B5" i="2" a="1"/>
  <c r="B5" i="2" s="1"/>
  <c r="B6" i="2" a="1"/>
  <c r="B6" i="2" s="1"/>
  <c r="C2" i="2" a="1"/>
  <c r="C2" i="2" s="1"/>
  <c r="D2" i="2" s="1" a="1"/>
  <c r="D2" i="2" s="1"/>
  <c r="B2" i="2" a="1"/>
  <c r="B2" i="2" s="1"/>
  <c r="A3" i="2" a="1"/>
  <c r="A3" i="2" s="1"/>
  <c r="A2" i="2" a="1"/>
  <c r="A2" i="2" s="1"/>
  <c r="D4" i="2" l="1" a="1"/>
  <c r="D4" i="2" s="1"/>
  <c r="C6" i="2" a="1"/>
  <c r="C6" i="2" s="1"/>
  <c r="D6" i="2" s="1" a="1"/>
  <c r="D6" i="2" s="1"/>
  <c r="C5" i="2" a="1"/>
  <c r="C5" i="2" s="1"/>
  <c r="D5" i="2" s="1" a="1"/>
  <c r="D5" i="2" s="1"/>
  <c r="C3" i="2" a="1"/>
  <c r="C3" i="2" s="1"/>
  <c r="D3" i="2" s="1" a="1"/>
  <c r="D3" i="2" s="1"/>
  <c r="A4" i="2" a="1"/>
  <c r="A4" i="2" s="1"/>
  <c r="A5" i="2" l="1" a="1"/>
  <c r="A5" i="2" s="1"/>
  <c r="A6" i="2" s="1" a="1"/>
  <c r="A6" i="2" s="1"/>
</calcChain>
</file>

<file path=xl/sharedStrings.xml><?xml version="1.0" encoding="utf-8"?>
<sst xmlns="http://schemas.openxmlformats.org/spreadsheetml/2006/main" count="14" uniqueCount="9">
  <si>
    <t>08-00031/10</t>
  </si>
  <si>
    <t>06-01135/07</t>
  </si>
  <si>
    <t>готов</t>
  </si>
  <si>
    <t>не готов</t>
  </si>
  <si>
    <t>направлен</t>
  </si>
  <si>
    <t>было</t>
  </si>
  <si>
    <t>№ д</t>
  </si>
  <si>
    <t>примечание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</si>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</sst>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  <numFmt numFmtId="165" formatCode="0;;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charset val="1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9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</cellStyleXfs>
  <cellXfs count="8">
    <xf numFmtId="0" fontId="0" fillId="0" borderId="0" xfId="0"/>
    <xf numFmtId="0" fontId="33" fillId="0" borderId="2" xfId="184" applyFont="1" applyFill="1" applyBorder="1"/>
    <xf numFmtId="0" fontId="33" fillId="0" borderId="2" xfId="177" applyFont="1" applyFill="1" applyBorder="1"/>
    <xf numFmtId="0" fontId="33" fillId="0" borderId="2" xfId="188" applyFont="1" applyFill="1" applyBorder="1"/>
    <xf numFmtId="0" fontId="33" fillId="0" borderId="2" xfId="180" applyFont="1" applyFill="1" applyBorder="1"/>
    <xf numFmtId="0" fontId="33" fillId="0" borderId="2" xfId="1" applyFont="1" applyFill="1" applyBorder="1"/>
    <xf numFmtId="165" fontId="33" fillId="0" borderId="2" xfId="1" applyNumberFormat="1" applyFont="1" applyFill="1" applyBorder="1"/>
    <xf numFmtId="0" fontId="33" fillId="0" borderId="18" xfId="177" applyFont="1" applyFill="1" applyBorder="1"/>
  </cellXfs>
  <cellStyles count="189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workbookViewId="0">
      <selection activeCell="C19" sqref="C19"/>
    </sheetView>
  </sheetViews>
  <sheetFormatPr defaultRowHeight="15" x14ac:dyDescent="0.25"/>
  <cols>
    <col min="1" max="1" width="11.28515625" bestFit="1" customWidth="1"/>
    <col min="2" max="2" width="13" customWidth="1"/>
    <col min="3" max="3" width="9.5703125" customWidth="1"/>
    <col min="4" max="4" width="12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s="5" t="s">
        <v>0</v>
      </c>
      <c r="B2" s="1" t="s">
        <v>2</v>
      </c>
    </row>
    <row r="3" spans="1:2" x14ac:dyDescent="0.25">
      <c r="A3" s="2" t="s">
        <v>1</v>
      </c>
      <c r="B3" s="4" t="s">
        <v>3</v>
      </c>
    </row>
    <row r="4" spans="1:2" x14ac:dyDescent="0.25">
      <c r="A4" s="2" t="s">
        <v>1</v>
      </c>
      <c r="B4" s="3" t="s">
        <v>2</v>
      </c>
    </row>
    <row r="5" spans="1:2" x14ac:dyDescent="0.25">
      <c r="A5" s="5" t="s">
        <v>0</v>
      </c>
      <c r="B5" s="3" t="s">
        <v>4</v>
      </c>
    </row>
    <row r="6" spans="1:2" x14ac:dyDescent="0.25">
      <c r="A6" s="2" t="s">
        <v>1</v>
      </c>
      <c r="B6" s="3" t="s">
        <v>4</v>
      </c>
    </row>
    <row r="7" spans="1:2" x14ac:dyDescent="0.25">
      <c r="A7" s="7"/>
    </row>
    <row r="8" spans="1:2" x14ac:dyDescent="0.25">
      <c r="A8" s="7"/>
    </row>
    <row r="9" spans="1:2" x14ac:dyDescent="0.25">
      <c r="A9" s="7"/>
    </row>
    <row r="10" spans="1:2" x14ac:dyDescent="0.25">
      <c r="A10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tabSelected="1" workbookViewId="0">
      <selection activeCell="F5" sqref="F5"/>
    </sheetView>
  </sheetViews>
  <sheetFormatPr defaultRowHeight="15" x14ac:dyDescent="0.25"/>
  <cols>
    <col min="1" max="1" width="11.28515625" bestFit="1" customWidth="1"/>
    <col min="3" max="3" width="13.140625" customWidth="1"/>
    <col min="4" max="4" width="10" bestFit="1" customWidth="1"/>
  </cols>
  <sheetData>
    <row r="1" spans="1:4" x14ac:dyDescent="0.25">
      <c r="A1" t="s">
        <v>5</v>
      </c>
      <c r="B1" t="s">
        <v>8</v>
      </c>
    </row>
    <row r="2" spans="1:4" x14ac:dyDescent="0.25">
      <c r="A2" s="6" t="str">
        <f t="array" ref="A2">IFERROR(INDEX(база!A$2:A$999,SMALL(IF(COUNTIF(A$1:A1,база!A$2:A$999)=0,ROW(база!A$2:A$999)-1),1)),"")</f>
        <v>08-00031/10</v>
      </c>
      <c r="B2" s="6" t="str">
        <f t="array" ref="B2">IFERROR(INDEX(база!$B$2:$B$999,SMALL(IF(($A2=база!$A$2:$A$999)*ISNA(MATCH(база!$B$2:$B$999,$A2:A2,)),ROW(база!A$2:A$999)-1),1)),"")</f>
        <v>готов</v>
      </c>
      <c r="C2" s="6" t="str">
        <f t="array" ref="C2">IFERROR(INDEX(база!$B$2:$B$999,SMALL(IF(($A2=база!$A$2:$A$999)*ISNA(MATCH(база!$B$2:$B$999,$A2:B2,)),ROW(база!B$2:B$999)-1),1)),"")</f>
        <v>направлен</v>
      </c>
      <c r="D2" s="6" t="str">
        <f t="array" ref="D2">IFERROR(INDEX(база!$B$2:$B$999,SMALL(IF(($A2=база!$A$2:$A$999)*ISNA(MATCH(база!$B$2:$B$999,$A2:C2,)),ROW(база!C$2:C$999)-1),1)),"")</f>
        <v/>
      </c>
    </row>
    <row r="3" spans="1:4" x14ac:dyDescent="0.25">
      <c r="A3" s="6" t="str">
        <f t="array" ref="A3">IFERROR(INDEX(база!A$2:A$999,SMALL(IF(COUNTIF(A$1:A2,база!A$2:A$999)=0,ROW(база!A$2:A$999)-1),1)),"")</f>
        <v>06-01135/07</v>
      </c>
      <c r="B3" s="6" t="str">
        <f t="array" ref="B3">IFERROR(INDEX(база!$B$2:$B$999,SMALL(IF(($A3=база!$A$2:$A$999)*ISNA(MATCH(база!$B$2:$B$999,$A3:A3,)),ROW(база!A$2:A$999)-1),1)),"")</f>
        <v>не готов</v>
      </c>
      <c r="C3" s="6" t="str">
        <f t="array" ref="C3">IFERROR(INDEX(база!$B$2:$B$999,SMALL(IF(($A3=база!$A$2:$A$999)*ISNA(MATCH(база!$B$2:$B$999,$A3:B3,)),ROW(база!B$2:B$999)-1),1)),"")</f>
        <v>готов</v>
      </c>
      <c r="D3" s="6" t="str">
        <f t="array" ref="D3">IFERROR(INDEX(база!$B$2:$B$999,SMALL(IF(($A3=база!$A$2:$A$999)*ISNA(MATCH(база!$B$2:$B$999,$A3:C3,)),ROW(база!C$2:C$999)-1),1)),"")</f>
        <v>направлен</v>
      </c>
    </row>
    <row r="4" spans="1:4" x14ac:dyDescent="0.25">
      <c r="A4" s="6">
        <f t="array" ref="A4">IFERROR(INDEX(база!A$2:A$999,SMALL(IF(COUNTIF(A$1:A3,база!A$2:A$999)=0,ROW(база!A$2:A$999)-1),1)),"")</f>
        <v>0</v>
      </c>
      <c r="B4" s="6" t="str">
        <f t="array" ref="B4">IFERROR(INDEX(база!$B$2:$B$999,SMALL(IF(($A4=база!$A$2:$A$999)*ISNA(MATCH(база!$B$2:$B$999,$A4:A4,)),ROW(база!A$2:A$999)-1),1)),"")</f>
        <v/>
      </c>
      <c r="C4" s="6" t="str">
        <f t="array" ref="C4">IFERROR(INDEX(база!$B$2:$B$999,SMALL(IF(($A4=база!$A$2:$A$999)*ISNA(MATCH(база!$B$2:$B$999,$A4:B4,)),ROW(база!B$2:B$999)-1),1)),"")</f>
        <v/>
      </c>
      <c r="D4" s="6" t="str">
        <f t="array" ref="D4">IFERROR(INDEX(база!$B$2:$B$999,SMALL(IF(($A4=база!$A$2:$A$999)*ISNA(MATCH(база!$B$2:$B$999,$A4:C4,)),ROW(база!C$2:C$999)-1),1)),"")</f>
        <v/>
      </c>
    </row>
    <row r="5" spans="1:4" x14ac:dyDescent="0.25">
      <c r="A5" s="6" t="str">
        <f t="array" ref="A5">IFERROR(INDEX(база!A$2:A$999,SMALL(IF(COUNTIF(A$1:A4,база!A$2:A$999)=0,ROW(база!A$2:A$999)-1),1)),"")</f>
        <v/>
      </c>
      <c r="B5" s="6">
        <f t="array" ref="B5">IFERROR(INDEX(база!$B$2:$B$999,SMALL(IF(($A5=база!$A$2:$A$999)*ISNA(MATCH(база!$B$2:$B$999,$A5:A5,)),ROW(база!A$2:A$999)-1),1)),"")</f>
        <v>0</v>
      </c>
      <c r="C5" s="6" t="str">
        <f t="array" ref="C5">IFERROR(INDEX(база!$B$2:$B$999,SMALL(IF(($A5=база!$A$2:$A$999)*ISNA(MATCH(база!$B$2:$B$999,$A5:B5,)),ROW(база!B$2:B$999)-1),1)),"")</f>
        <v/>
      </c>
      <c r="D5" s="6" t="str">
        <f t="array" ref="D5">IFERROR(INDEX(база!$B$2:$B$999,SMALL(IF(($A5=база!$A$2:$A$999)*ISNA(MATCH(база!$B$2:$B$999,$A5:C5,)),ROW(база!C$2:C$999)-1),1)),"")</f>
        <v/>
      </c>
    </row>
    <row r="6" spans="1:4" x14ac:dyDescent="0.25">
      <c r="A6" s="6" t="str">
        <f t="array" ref="A6">IFERROR(INDEX(база!A$2:A$999,SMALL(IF(COUNTIF(A$1:A5,база!A$2:A$999)=0,ROW(база!A$2:A$999)-1),1)),"")</f>
        <v/>
      </c>
      <c r="B6" s="6">
        <f t="array" ref="B6">IFERROR(INDEX(база!$B$2:$B$999,SMALL(IF(($A6=база!$A$2:$A$999)*ISNA(MATCH(база!$B$2:$B$999,$A6:A6,)),ROW(база!A$2:A$999)-1),1)),"")</f>
        <v>0</v>
      </c>
      <c r="C6" s="6" t="str">
        <f t="array" ref="C6">IFERROR(INDEX(база!$B$2:$B$999,SMALL(IF(($A6=база!$A$2:$A$999)*ISNA(MATCH(база!$B$2:$B$999,$A6:B6,)),ROW(база!B$2:B$999)-1),1)),"")</f>
        <v/>
      </c>
      <c r="D6" s="6" t="str">
        <f t="array" ref="D6">IFERROR(INDEX(база!$B$2:$B$999,SMALL(IF(($A6=база!$A$2:$A$999)*ISNA(MATCH(база!$B$2:$B$999,$A6:C6,)),ROW(база!C$2:C$999)-1),1)),"")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Гусев Александр Валентинович</cp:lastModifiedBy>
  <dcterms:created xsi:type="dcterms:W3CDTF">2015-12-09T11:57:06Z</dcterms:created>
  <dcterms:modified xsi:type="dcterms:W3CDTF">2015-12-09T14:03:03Z</dcterms:modified>
</cp:coreProperties>
</file>