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600" yWindow="465" windowWidth="14715" windowHeight="5145"/>
  </bookViews>
  <sheets>
    <sheet name="Сводная" sheetId="4" r:id="rId1"/>
    <sheet name="Данные" sheetId="1" r:id="rId2"/>
    <sheet name="Лист2" sheetId="2" r:id="rId3"/>
    <sheet name="Лист3" sheetId="3" r:id="rId4"/>
  </sheets>
  <calcPr calcId="144525" refMode="R1C1"/>
  <pivotCaches>
    <pivotCache cacheId="10" r:id="rId5"/>
  </pivotCaches>
</workbook>
</file>

<file path=xl/calcChain.xml><?xml version="1.0" encoding="utf-8"?>
<calcChain xmlns="http://schemas.openxmlformats.org/spreadsheetml/2006/main">
  <c r="E5" i="4" l="1"/>
</calcChain>
</file>

<file path=xl/sharedStrings.xml><?xml version="1.0" encoding="utf-8"?>
<sst xmlns="http://schemas.openxmlformats.org/spreadsheetml/2006/main" count="512" uniqueCount="86">
  <si>
    <t>День</t>
  </si>
  <si>
    <t>Документ</t>
  </si>
  <si>
    <t>Контрагент</t>
  </si>
  <si>
    <t>Торговая точка</t>
  </si>
  <si>
    <t>Канал сбыта</t>
  </si>
  <si>
    <t>Номенклатура</t>
  </si>
  <si>
    <t>Сумма</t>
  </si>
  <si>
    <t>Количество</t>
  </si>
  <si>
    <t>Агент</t>
  </si>
  <si>
    <t>Вид документа</t>
  </si>
  <si>
    <t>Месяц/Год</t>
  </si>
  <si>
    <t>Месяц/Дата</t>
  </si>
  <si>
    <t>29.07.15</t>
  </si>
  <si>
    <t>КД00547495</t>
  </si>
  <si>
    <t>Абрамова ИП</t>
  </si>
  <si>
    <t>Абрамова ИП 66</t>
  </si>
  <si>
    <t>D - рынки</t>
  </si>
  <si>
    <t>Реализация</t>
  </si>
  <si>
    <t>07.2015</t>
  </si>
  <si>
    <t>июл.29</t>
  </si>
  <si>
    <t>Подушечки с шоколадной начинкой 250 г</t>
  </si>
  <si>
    <t>22.07.15</t>
  </si>
  <si>
    <t>КД00545882</t>
  </si>
  <si>
    <t>июл.22</t>
  </si>
  <si>
    <t>Печенье Янтарь классич. 315 г ц/п</t>
  </si>
  <si>
    <t>Шарики Шоколадные 250 г</t>
  </si>
  <si>
    <t>Miel Pops Медовые колечки 225 г</t>
  </si>
  <si>
    <t>15.07.15</t>
  </si>
  <si>
    <t>КД00544422</t>
  </si>
  <si>
    <t>июл.15</t>
  </si>
  <si>
    <t>Печенье Шоколадное 335 г ц/п</t>
  </si>
  <si>
    <t>08.07.15</t>
  </si>
  <si>
    <t>КД00542663</t>
  </si>
  <si>
    <t>июл.08</t>
  </si>
  <si>
    <t>Хлопья Кукурузные 370 г ц/п</t>
  </si>
  <si>
    <t>Miel Pops Медовые шарики 225 г</t>
  </si>
  <si>
    <t>Хлопья Кукурузные Медовые 250 г</t>
  </si>
  <si>
    <t>01.07.15</t>
  </si>
  <si>
    <t>КД00541156</t>
  </si>
  <si>
    <t>Алекон ООО</t>
  </si>
  <si>
    <t>B - традиционная розница</t>
  </si>
  <si>
    <t>июл.01</t>
  </si>
  <si>
    <t>Гречневые шарики с медом 200 г</t>
  </si>
  <si>
    <t>Печенье Топленое молоко 400 г ц/п</t>
  </si>
  <si>
    <t>Печенье Мария традиц. 180 г ц/п</t>
  </si>
  <si>
    <t>Крекер Янтарный с сыром 235 г ц/п</t>
  </si>
  <si>
    <t>Крекер Янтарный с луком 235 г ц/п</t>
  </si>
  <si>
    <t>Крекер "С яблоком" 155 г ц/п</t>
  </si>
  <si>
    <t>Крекер Янтарный с солью 235 г ц/п</t>
  </si>
  <si>
    <t>Крекер "С маком" 155 г ц/п</t>
  </si>
  <si>
    <t>14.07.15</t>
  </si>
  <si>
    <t>КБ00003471</t>
  </si>
  <si>
    <t>Бабушкина Е.А. ИП</t>
  </si>
  <si>
    <t>Бабушкина Е.А. ИП Интернациональная</t>
  </si>
  <si>
    <t>ВозвратОтПокупателя</t>
  </si>
  <si>
    <t>июл.14</t>
  </si>
  <si>
    <t>Coco Pops Шоколадные джунгли 225 г</t>
  </si>
  <si>
    <t>Звездочки 200 г</t>
  </si>
  <si>
    <t>Хлопья Кукурузные легкие 250 г</t>
  </si>
  <si>
    <t>КБ00043525</t>
  </si>
  <si>
    <t>Подушечки с молочной начинкой 250 г</t>
  </si>
  <si>
    <t>Овсяные колечки с медом 200 г кор</t>
  </si>
  <si>
    <t>24.07.15</t>
  </si>
  <si>
    <t>КБ00046293</t>
  </si>
  <si>
    <t>Барышевская  Э.В. ИП</t>
  </si>
  <si>
    <t>июл.24</t>
  </si>
  <si>
    <t>Чипсы "Pringles" Кетчуп 165 г</t>
  </si>
  <si>
    <t>Чипсы "Pringles" Оригинал 165 г</t>
  </si>
  <si>
    <t>Чипсы "Pringles" XTRA Сметана и Лук 150 г</t>
  </si>
  <si>
    <t>Чипсы "Pringles" Паприки 165 г</t>
  </si>
  <si>
    <t>Чипсы "Pringles" Сыр 165 г</t>
  </si>
  <si>
    <t>Печенье Шоколадное 4,7 кг</t>
  </si>
  <si>
    <t>Печенье Овсяное Классическое 4 кг</t>
  </si>
  <si>
    <t>Сладость восточная мучная Курабье 3 кг</t>
  </si>
  <si>
    <t>Крекер Янтарный с сыром 5,6 кг</t>
  </si>
  <si>
    <t>Печенье Овсяное классич. 285 г ц/п</t>
  </si>
  <si>
    <t>17.07.15</t>
  </si>
  <si>
    <t>КБ00003602</t>
  </si>
  <si>
    <t>июл.17</t>
  </si>
  <si>
    <t>Печенье Земляничное 315 г ц/п</t>
  </si>
  <si>
    <t>Хлебцы с отрубями 185 г ц/п</t>
  </si>
  <si>
    <t>агент 1</t>
  </si>
  <si>
    <t>Названия строк</t>
  </si>
  <si>
    <t>Общий итог</t>
  </si>
  <si>
    <t>Названия столбцов</t>
  </si>
  <si>
    <t>Количество по полю 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</si>
</sst>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2" borderId="0" xfId="0" applyNumberFormat="1" applyFill="1"/>
    <xf numFmtId="0" fontId="0" fillId="3" borderId="0" xfId="0" applyFill="1"/>
  </cellXfs>
  <cellStyles count="1">
    <cellStyle name="Обычный" xfId="0" builtinId="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Перепелкин" refreshedDate="42354.475690393519" createdVersion="4" refreshedVersion="4" minRefreshableVersion="3" recordCount="48">
  <cacheSource type="worksheet">
    <worksheetSource ref="A1:L49" sheet="Данные"/>
  </cacheSource>
  <cacheFields count="12">
    <cacheField name="День" numFmtId="0">
      <sharedItems/>
    </cacheField>
    <cacheField name="Документ" numFmtId="0">
      <sharedItems/>
    </cacheField>
    <cacheField name="Контрагент" numFmtId="0">
      <sharedItems/>
    </cacheField>
    <cacheField name="Торговая точка" numFmtId="0">
      <sharedItems count="4">
        <s v="Абрамова ИП 66"/>
        <s v="Алекон ООО"/>
        <s v="Бабушкина Е.А. ИП Интернациональная"/>
        <s v="Барышевская  Э.В. ИП"/>
      </sharedItems>
    </cacheField>
    <cacheField name="Канал сбыта" numFmtId="0">
      <sharedItems/>
    </cacheField>
    <cacheField name="Сумма" numFmtId="0">
      <sharedItems containsSemiMixedTypes="0" containsString="0" containsNumber="1" minValue="-109.4" maxValue="641.09"/>
    </cacheField>
    <cacheField name="Количество" numFmtId="0">
      <sharedItems containsSemiMixedTypes="0" containsString="0" containsNumber="1" containsInteger="1" minValue="-2" maxValue="5"/>
    </cacheField>
    <cacheField name="Агент" numFmtId="0">
      <sharedItems count="1">
        <s v="агент 1"/>
      </sharedItems>
    </cacheField>
    <cacheField name="Вид документа" numFmtId="0">
      <sharedItems/>
    </cacheField>
    <cacheField name="Месяц/Год" numFmtId="0">
      <sharedItems count="1">
        <s v="07.2015"/>
      </sharedItems>
    </cacheField>
    <cacheField name="Месяц/Дата" numFmtId="0">
      <sharedItems/>
    </cacheField>
    <cacheField name="Номенклатура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s v="29.07.15"/>
    <s v="КД00547495"/>
    <s v="Абрамова ИП"/>
    <x v="0"/>
    <s v="D - рынки"/>
    <n v="127.66"/>
    <n v="2"/>
    <x v="0"/>
    <s v="Реализация"/>
    <x v="0"/>
    <s v="июл.29"/>
    <s v="Подушечки с шоколадной начинкой 250 г"/>
  </r>
  <r>
    <s v="22.07.15"/>
    <s v="КД00545882"/>
    <s v="Абрамова ИП"/>
    <x v="0"/>
    <s v="D - рынки"/>
    <n v="47.92"/>
    <n v="1"/>
    <x v="0"/>
    <s v="Реализация"/>
    <x v="0"/>
    <s v="июл.22"/>
    <s v="Печенье Янтарь классич. 315 г ц/п"/>
  </r>
  <r>
    <s v="22.07.15"/>
    <s v="КД00545882"/>
    <s v="Абрамова ИП"/>
    <x v="0"/>
    <s v="D - рынки"/>
    <n v="63.85"/>
    <n v="1"/>
    <x v="0"/>
    <s v="Реализация"/>
    <x v="0"/>
    <s v="июл.22"/>
    <s v="Шарики Шоколадные 250 г"/>
  </r>
  <r>
    <s v="22.07.15"/>
    <s v="КД00545882"/>
    <s v="Абрамова ИП"/>
    <x v="0"/>
    <s v="D - рынки"/>
    <n v="183.02"/>
    <n v="2"/>
    <x v="0"/>
    <s v="Реализация"/>
    <x v="0"/>
    <s v="июл.22"/>
    <s v="Miel Pops Медовые колечки 225 г"/>
  </r>
  <r>
    <s v="15.07.15"/>
    <s v="КД00544422"/>
    <s v="Абрамова ИП"/>
    <x v="0"/>
    <s v="D - рынки"/>
    <n v="47.92"/>
    <n v="1"/>
    <x v="0"/>
    <s v="Реализация"/>
    <x v="0"/>
    <s v="июл.15"/>
    <s v="Печенье Шоколадное 335 г ц/п"/>
  </r>
  <r>
    <s v="08.07.15"/>
    <s v="КД00542663"/>
    <s v="Абрамова ИП"/>
    <x v="0"/>
    <s v="D - рынки"/>
    <n v="119.04"/>
    <n v="2"/>
    <x v="0"/>
    <s v="Реализация"/>
    <x v="0"/>
    <s v="июл.08"/>
    <s v="Хлопья Кукурузные 370 г ц/п"/>
  </r>
  <r>
    <s v="08.07.15"/>
    <s v="КД00542663"/>
    <s v="Абрамова ИП"/>
    <x v="0"/>
    <s v="D - рынки"/>
    <n v="91.51"/>
    <n v="1"/>
    <x v="0"/>
    <s v="Реализация"/>
    <x v="0"/>
    <s v="июл.08"/>
    <s v="Miel Pops Медовые шарики 225 г"/>
  </r>
  <r>
    <s v="08.07.15"/>
    <s v="КД00542663"/>
    <s v="Абрамова ИП"/>
    <x v="0"/>
    <s v="D - рынки"/>
    <n v="47.92"/>
    <n v="1"/>
    <x v="0"/>
    <s v="Реализация"/>
    <x v="0"/>
    <s v="июл.08"/>
    <s v="Печенье Янтарь классич. 315 г ц/п"/>
  </r>
  <r>
    <s v="08.07.15"/>
    <s v="КД00542663"/>
    <s v="Абрамова ИП"/>
    <x v="0"/>
    <s v="D - рынки"/>
    <n v="127.66"/>
    <n v="2"/>
    <x v="0"/>
    <s v="Реализация"/>
    <x v="0"/>
    <s v="июл.08"/>
    <s v="Подушечки с шоколадной начинкой 250 г"/>
  </r>
  <r>
    <s v="08.07.15"/>
    <s v="КД00542663"/>
    <s v="Абрамова ИП"/>
    <x v="0"/>
    <s v="D - рынки"/>
    <n v="63.85"/>
    <n v="1"/>
    <x v="0"/>
    <s v="Реализация"/>
    <x v="0"/>
    <s v="июл.08"/>
    <s v="Хлопья Кукурузные Медовые 250 г"/>
  </r>
  <r>
    <s v="08.07.15"/>
    <s v="КД00542663"/>
    <s v="Абрамова ИП"/>
    <x v="0"/>
    <s v="D - рынки"/>
    <n v="63.85"/>
    <n v="1"/>
    <x v="0"/>
    <s v="Реализация"/>
    <x v="0"/>
    <s v="июл.08"/>
    <s v="Шарики Шоколадные 250 г"/>
  </r>
  <r>
    <s v="01.07.15"/>
    <s v="КД00541156"/>
    <s v="Алекон ООО"/>
    <x v="1"/>
    <s v="B - традиционная розница"/>
    <n v="62.23"/>
    <n v="1"/>
    <x v="0"/>
    <s v="Реализация"/>
    <x v="0"/>
    <s v="июл.01"/>
    <s v="Гречневые шарики с медом 200 г"/>
  </r>
  <r>
    <s v="01.07.15"/>
    <s v="КД00541156"/>
    <s v="Алекон ООО"/>
    <x v="1"/>
    <s v="B - традиционная розница"/>
    <n v="95.84"/>
    <n v="2"/>
    <x v="0"/>
    <s v="Реализация"/>
    <x v="0"/>
    <s v="июл.01"/>
    <s v="Печенье Топленое молоко 400 г ц/п"/>
  </r>
  <r>
    <s v="01.07.15"/>
    <s v="КД00541156"/>
    <s v="Алекон ООО"/>
    <x v="1"/>
    <s v="B - традиционная розница"/>
    <n v="138.75"/>
    <n v="5"/>
    <x v="0"/>
    <s v="Реализация"/>
    <x v="0"/>
    <s v="июл.01"/>
    <s v="Печенье Мария традиц. 180 г ц/п"/>
  </r>
  <r>
    <s v="01.07.15"/>
    <s v="КД00541156"/>
    <s v="Алекон ООО"/>
    <x v="1"/>
    <s v="B - традиционная розница"/>
    <n v="109.95"/>
    <n v="3"/>
    <x v="0"/>
    <s v="Реализация"/>
    <x v="0"/>
    <s v="июл.01"/>
    <s v="Крекер Янтарный с сыром 235 г ц/п"/>
  </r>
  <r>
    <s v="01.07.15"/>
    <s v="КД00541156"/>
    <s v="Алекон ООО"/>
    <x v="1"/>
    <s v="B - традиционная розница"/>
    <n v="109.95"/>
    <n v="3"/>
    <x v="0"/>
    <s v="Реализация"/>
    <x v="0"/>
    <s v="июл.01"/>
    <s v="Крекер Янтарный с луком 235 г ц/п"/>
  </r>
  <r>
    <s v="01.07.15"/>
    <s v="КД00541156"/>
    <s v="Алекон ООО"/>
    <x v="1"/>
    <s v="B - традиционная розница"/>
    <n v="63.85"/>
    <n v="1"/>
    <x v="0"/>
    <s v="Реализация"/>
    <x v="0"/>
    <s v="июл.01"/>
    <s v="Шарики Шоколадные 250 г"/>
  </r>
  <r>
    <s v="01.07.15"/>
    <s v="КД00541156"/>
    <s v="Алекон ООО"/>
    <x v="1"/>
    <s v="B - традиционная розница"/>
    <n v="76.959999999999994"/>
    <n v="2"/>
    <x v="0"/>
    <s v="Реализация"/>
    <x v="0"/>
    <s v="июл.01"/>
    <s v="Крекер &quot;С яблоком&quot; 155 г ц/п"/>
  </r>
  <r>
    <s v="01.07.15"/>
    <s v="КД00541156"/>
    <s v="Алекон ООО"/>
    <x v="1"/>
    <s v="B - традиционная розница"/>
    <n v="109.95"/>
    <n v="3"/>
    <x v="0"/>
    <s v="Реализация"/>
    <x v="0"/>
    <s v="июл.01"/>
    <s v="Крекер Янтарный с солью 235 г ц/п"/>
  </r>
  <r>
    <s v="01.07.15"/>
    <s v="КД00541156"/>
    <s v="Алекон ООО"/>
    <x v="1"/>
    <s v="B - традиционная розница"/>
    <n v="76.959999999999994"/>
    <n v="2"/>
    <x v="0"/>
    <s v="Реализация"/>
    <x v="0"/>
    <s v="июл.01"/>
    <s v="Крекер &quot;С маком&quot; 155 г ц/п"/>
  </r>
  <r>
    <s v="14.07.15"/>
    <s v="КБ00003471"/>
    <s v="Бабушкина Е.А. ИП"/>
    <x v="2"/>
    <s v="D - рынки"/>
    <n v="-91.51"/>
    <n v="-1"/>
    <x v="0"/>
    <s v="ВозвратОтПокупателя"/>
    <x v="0"/>
    <s v="июл.14"/>
    <s v="Coco Pops Шоколадные джунгли 225 г"/>
  </r>
  <r>
    <s v="14.07.15"/>
    <s v="КБ00003471"/>
    <s v="Бабушкина Е.А. ИП"/>
    <x v="2"/>
    <s v="D - рынки"/>
    <n v="-109.4"/>
    <n v="-2"/>
    <x v="0"/>
    <s v="ВозвратОтПокупателя"/>
    <x v="0"/>
    <s v="июл.14"/>
    <s v="Звездочки 200 г"/>
  </r>
  <r>
    <s v="14.07.15"/>
    <s v="КБ00003471"/>
    <s v="Бабушкина Е.А. ИП"/>
    <x v="2"/>
    <s v="D - рынки"/>
    <n v="-63.85"/>
    <n v="-1"/>
    <x v="0"/>
    <s v="ВозвратОтПокупателя"/>
    <x v="0"/>
    <s v="июл.14"/>
    <s v="Хлопья Кукурузные легкие 250 г"/>
  </r>
  <r>
    <s v="14.07.15"/>
    <s v="КБ00003471"/>
    <s v="Бабушкина Е.А. ИП"/>
    <x v="2"/>
    <s v="D - рынки"/>
    <n v="-63.85"/>
    <n v="-1"/>
    <x v="0"/>
    <s v="ВозвратОтПокупателя"/>
    <x v="0"/>
    <s v="июл.14"/>
    <s v="Хлопья Кукурузные Медовые 250 г"/>
  </r>
  <r>
    <s v="14.07.15"/>
    <s v="КБ00043525"/>
    <s v="Бабушкина Е.А. ИП"/>
    <x v="2"/>
    <s v="D - рынки"/>
    <n v="178.56"/>
    <n v="3"/>
    <x v="0"/>
    <s v="Реализация"/>
    <x v="0"/>
    <s v="июл.14"/>
    <s v="Хлопья Кукурузные 370 г ц/п"/>
  </r>
  <r>
    <s v="14.07.15"/>
    <s v="КБ00043525"/>
    <s v="Бабушкина Е.А. ИП"/>
    <x v="2"/>
    <s v="D - рынки"/>
    <n v="63.83"/>
    <n v="1"/>
    <x v="0"/>
    <s v="Реализация"/>
    <x v="0"/>
    <s v="июл.14"/>
    <s v="Подушечки с молочной начинкой 250 г"/>
  </r>
  <r>
    <s v="14.07.15"/>
    <s v="КБ00043525"/>
    <s v="Бабушкина Е.А. ИП"/>
    <x v="2"/>
    <s v="D - рынки"/>
    <n v="63.83"/>
    <n v="1"/>
    <x v="0"/>
    <s v="Реализация"/>
    <x v="0"/>
    <s v="июл.14"/>
    <s v="Подушечки с шоколадной начинкой 250 г"/>
  </r>
  <r>
    <s v="14.07.15"/>
    <s v="КБ00043525"/>
    <s v="Бабушкина Е.А. ИП"/>
    <x v="2"/>
    <s v="D - рынки"/>
    <n v="63.85"/>
    <n v="1"/>
    <x v="0"/>
    <s v="Реализация"/>
    <x v="0"/>
    <s v="июл.14"/>
    <s v="Хлопья Кукурузные Медовые 250 г"/>
  </r>
  <r>
    <s v="14.07.15"/>
    <s v="КБ00043525"/>
    <s v="Бабушкина Е.А. ИП"/>
    <x v="2"/>
    <s v="D - рынки"/>
    <n v="62.23"/>
    <n v="1"/>
    <x v="0"/>
    <s v="Реализация"/>
    <x v="0"/>
    <s v="июл.14"/>
    <s v="Овсяные колечки с медом 200 г кор"/>
  </r>
  <r>
    <s v="14.07.15"/>
    <s v="КБ00043525"/>
    <s v="Бабушкина Е.А. ИП"/>
    <x v="2"/>
    <s v="D - рынки"/>
    <n v="63.85"/>
    <n v="1"/>
    <x v="0"/>
    <s v="Реализация"/>
    <x v="0"/>
    <s v="июл.14"/>
    <s v="Шарики Шоколадные 250 г"/>
  </r>
  <r>
    <s v="14.07.15"/>
    <s v="КБ00043525"/>
    <s v="Бабушкина Е.А. ИП"/>
    <x v="2"/>
    <s v="D - рынки"/>
    <n v="91.51"/>
    <n v="1"/>
    <x v="0"/>
    <s v="Реализация"/>
    <x v="0"/>
    <s v="июл.14"/>
    <s v="Miel Pops Медовые колечки 225 г"/>
  </r>
  <r>
    <s v="24.07.15"/>
    <s v="КБ00046293"/>
    <s v="Барышевская  Э.В. ИП"/>
    <x v="3"/>
    <s v="B - традиционная розница"/>
    <n v="124.15"/>
    <n v="1"/>
    <x v="0"/>
    <s v="Реализация"/>
    <x v="0"/>
    <s v="июл.24"/>
    <s v="Чипсы &quot;Pringles&quot; Кетчуп 165 г"/>
  </r>
  <r>
    <s v="24.07.15"/>
    <s v="КБ00046293"/>
    <s v="Барышевская  Э.В. ИП"/>
    <x v="3"/>
    <s v="B - традиционная розница"/>
    <n v="124.15"/>
    <n v="1"/>
    <x v="0"/>
    <s v="Реализация"/>
    <x v="0"/>
    <s v="июл.24"/>
    <s v="Чипсы &quot;Pringles&quot; Оригинал 165 г"/>
  </r>
  <r>
    <s v="24.07.15"/>
    <s v="КБ00046293"/>
    <s v="Барышевская  Э.В. ИП"/>
    <x v="3"/>
    <s v="B - традиционная розница"/>
    <n v="124.15"/>
    <n v="1"/>
    <x v="0"/>
    <s v="Реализация"/>
    <x v="0"/>
    <s v="июл.24"/>
    <s v="Чипсы &quot;Pringles&quot; XTRA Сметана и Лук 150 г"/>
  </r>
  <r>
    <s v="24.07.15"/>
    <s v="КБ00046293"/>
    <s v="Барышевская  Э.В. ИП"/>
    <x v="3"/>
    <s v="B - традиционная розница"/>
    <n v="124.15"/>
    <n v="1"/>
    <x v="0"/>
    <s v="Реализация"/>
    <x v="0"/>
    <s v="июл.24"/>
    <s v="Чипсы &quot;Pringles&quot; Паприки 165 г"/>
  </r>
  <r>
    <s v="24.07.15"/>
    <s v="КБ00046293"/>
    <s v="Барышевская  Э.В. ИП"/>
    <x v="3"/>
    <s v="B - традиционная розница"/>
    <n v="124.15"/>
    <n v="1"/>
    <x v="0"/>
    <s v="Реализация"/>
    <x v="0"/>
    <s v="июл.24"/>
    <s v="Чипсы &quot;Pringles&quot; Сыр 165 г"/>
  </r>
  <r>
    <s v="24.07.15"/>
    <s v="КБ00046293"/>
    <s v="Барышевская  Э.В. ИП"/>
    <x v="3"/>
    <s v="B - традиционная розница"/>
    <n v="59.52"/>
    <n v="1"/>
    <x v="0"/>
    <s v="Реализация"/>
    <x v="0"/>
    <s v="июл.24"/>
    <s v="Хлопья Кукурузные 370 г ц/п"/>
  </r>
  <r>
    <s v="24.07.15"/>
    <s v="КБ00046293"/>
    <s v="Барышевская  Э.В. ИП"/>
    <x v="3"/>
    <s v="B - традиционная розница"/>
    <n v="553.92999999999995"/>
    <n v="1"/>
    <x v="0"/>
    <s v="Реализация"/>
    <x v="0"/>
    <s v="июл.24"/>
    <s v="Печенье Шоколадное 4,7 кг"/>
  </r>
  <r>
    <s v="24.07.15"/>
    <s v="КБ00046293"/>
    <s v="Барышевская  Э.В. ИП"/>
    <x v="3"/>
    <s v="B - традиционная розница"/>
    <n v="572.99"/>
    <n v="1"/>
    <x v="0"/>
    <s v="Реализация"/>
    <x v="0"/>
    <s v="июл.24"/>
    <s v="Печенье Овсяное Классическое 4 кг"/>
  </r>
  <r>
    <s v="24.07.15"/>
    <s v="КБ00046293"/>
    <s v="Барышевская  Э.В. ИП"/>
    <x v="3"/>
    <s v="B - традиционная розница"/>
    <n v="429.74"/>
    <n v="1"/>
    <x v="0"/>
    <s v="Реализация"/>
    <x v="0"/>
    <s v="июл.24"/>
    <s v="Сладость восточная мучная Курабье 3 кг"/>
  </r>
  <r>
    <s v="24.07.15"/>
    <s v="КБ00046293"/>
    <s v="Барышевская  Э.В. ИП"/>
    <x v="3"/>
    <s v="B - традиционная розница"/>
    <n v="641.09"/>
    <n v="1"/>
    <x v="0"/>
    <s v="Реализация"/>
    <x v="0"/>
    <s v="июл.24"/>
    <s v="Крекер Янтарный с сыром 5,6 кг"/>
  </r>
  <r>
    <s v="24.07.15"/>
    <s v="КБ00046293"/>
    <s v="Барышевская  Э.В. ИП"/>
    <x v="3"/>
    <s v="B - традиционная розница"/>
    <n v="51.94"/>
    <n v="1"/>
    <x v="0"/>
    <s v="Реализация"/>
    <x v="0"/>
    <s v="июл.24"/>
    <s v="Печенье Овсяное классич. 285 г ц/п"/>
  </r>
  <r>
    <s v="24.07.15"/>
    <s v="КБ00046293"/>
    <s v="Барышевская  Э.В. ИП"/>
    <x v="3"/>
    <s v="B - традиционная розница"/>
    <n v="38.479999999999997"/>
    <n v="1"/>
    <x v="0"/>
    <s v="Реализация"/>
    <x v="0"/>
    <s v="июл.24"/>
    <s v="Крекер &quot;С яблоком&quot; 155 г ц/п"/>
  </r>
  <r>
    <s v="24.07.15"/>
    <s v="КБ00046293"/>
    <s v="Барышевская  Э.В. ИП"/>
    <x v="3"/>
    <s v="B - традиционная розница"/>
    <n v="38.479999999999997"/>
    <n v="1"/>
    <x v="0"/>
    <s v="Реализация"/>
    <x v="0"/>
    <s v="июл.24"/>
    <s v="Крекер &quot;С маком&quot; 155 г ц/п"/>
  </r>
  <r>
    <s v="17.07.15"/>
    <s v="КБ00003602"/>
    <s v="Барышевская  Э.В. ИП"/>
    <x v="3"/>
    <s v="B - традиционная розница"/>
    <n v="-63.83"/>
    <n v="-1"/>
    <x v="0"/>
    <s v="ВозвратОтПокупателя"/>
    <x v="0"/>
    <s v="июл.17"/>
    <s v="Подушечки с молочной начинкой 250 г"/>
  </r>
  <r>
    <s v="17.07.15"/>
    <s v="КБ00003602"/>
    <s v="Барышевская  Э.В. ИП"/>
    <x v="3"/>
    <s v="B - традиционная розница"/>
    <n v="-47.92"/>
    <n v="-1"/>
    <x v="0"/>
    <s v="ВозвратОтПокупателя"/>
    <x v="0"/>
    <s v="июл.17"/>
    <s v="Печенье Земляничное 315 г ц/п"/>
  </r>
  <r>
    <s v="17.07.15"/>
    <s v="КБ00003602"/>
    <s v="Барышевская  Э.В. ИП"/>
    <x v="3"/>
    <s v="B - традиционная розница"/>
    <n v="-36.65"/>
    <n v="-1"/>
    <x v="0"/>
    <s v="ВозвратОтПокупателя"/>
    <x v="0"/>
    <s v="июл.17"/>
    <s v="Крекер Янтарный с луком 235 г ц/п"/>
  </r>
  <r>
    <s v="17.07.15"/>
    <s v="КБ00003602"/>
    <s v="Барышевская  Э.В. ИП"/>
    <x v="3"/>
    <s v="B - традиционная розница"/>
    <n v="-32.340000000000003"/>
    <n v="-1"/>
    <x v="0"/>
    <s v="ВозвратОтПокупателя"/>
    <x v="0"/>
    <s v="июл.17"/>
    <s v="Хлебцы с отрубями 185 г ц/п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10" applyNumberFormats="0" applyBorderFormats="0" applyFontFormats="0" applyPatternFormats="0" applyAlignmentFormats="0" applyWidthHeightFormats="1" dataCaption="Значения" updatedVersion="4" minRefreshableVersion="3" useAutoFormatting="1" colGrandTotals="0" itemPrintTitles="1" createdVersion="4" indent="0" outline="1" outlineData="1" multipleFieldFilters="0">
  <location ref="A3:B10" firstHeaderRow="1" firstDataRow="2" firstDataCol="1"/>
  <pivotFields count="12">
    <pivotField showAll="0"/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dataField="1" showAll="0"/>
    <pivotField axis="axisRow" showAll="0">
      <items count="2">
        <item x="0"/>
        <item t="default"/>
      </items>
    </pivotField>
    <pivotField showAll="0"/>
    <pivotField axis="axisCol" showAll="0">
      <items count="2">
        <item x="0"/>
        <item t="default"/>
      </items>
    </pivotField>
    <pivotField showAll="0"/>
    <pivotField showAll="0"/>
  </pivotFields>
  <rowFields count="2">
    <field x="7"/>
    <field x="3"/>
  </rowFields>
  <rowItems count="6">
    <i>
      <x/>
    </i>
    <i r="1">
      <x/>
    </i>
    <i r="1">
      <x v="1"/>
    </i>
    <i r="1">
      <x v="2"/>
    </i>
    <i r="1">
      <x v="3"/>
    </i>
    <i t="grand">
      <x/>
    </i>
  </rowItems>
  <colFields count="1">
    <field x="9"/>
  </colFields>
  <colItems count="1">
    <i>
      <x/>
    </i>
  </colItems>
  <dataFields count="1">
    <dataField name="Количество по полю Количество" fld="6" subtotal="countNums" baseField="7" baseItem="0"/>
  </dataFields>
  <formats count="1">
    <format dxfId="0">
      <pivotArea collapsedLevelsAreSubtotals="1" fieldPosition="0">
        <references count="1">
          <reference field="7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"/>
  <sheetViews>
    <sheetView tabSelected="1" workbookViewId="0">
      <selection activeCell="A2" sqref="A2"/>
    </sheetView>
  </sheetViews>
  <sheetFormatPr defaultRowHeight="15" x14ac:dyDescent="0.25"/>
  <cols>
    <col min="1" max="1" width="42" bestFit="1" customWidth="1"/>
    <col min="2" max="2" width="20.85546875" customWidth="1"/>
    <col min="3" max="3" width="11.85546875" bestFit="1" customWidth="1"/>
    <col min="4" max="4" width="38.28515625" bestFit="1" customWidth="1"/>
  </cols>
  <sheetData>
    <row r="3" spans="1:5" x14ac:dyDescent="0.25">
      <c r="A3" s="1" t="s">
        <v>85</v>
      </c>
      <c r="B3" s="1" t="s">
        <v>84</v>
      </c>
      <c r="D3" t="s">
        <v>85</v>
      </c>
      <c r="E3" t="s">
        <v>84</v>
      </c>
    </row>
    <row r="4" spans="1:5" x14ac:dyDescent="0.25">
      <c r="A4" s="1" t="s">
        <v>82</v>
      </c>
      <c r="B4" t="s">
        <v>18</v>
      </c>
      <c r="D4" t="s">
        <v>82</v>
      </c>
      <c r="E4" t="s">
        <v>18</v>
      </c>
    </row>
    <row r="5" spans="1:5" x14ac:dyDescent="0.25">
      <c r="A5" s="2" t="s">
        <v>81</v>
      </c>
      <c r="B5" s="5">
        <v>48</v>
      </c>
      <c r="D5" t="s">
        <v>81</v>
      </c>
      <c r="E5" s="6">
        <f>COUNT(E6:E9)</f>
        <v>4</v>
      </c>
    </row>
    <row r="6" spans="1:5" x14ac:dyDescent="0.25">
      <c r="A6" s="3" t="s">
        <v>15</v>
      </c>
      <c r="B6" s="4">
        <v>11</v>
      </c>
      <c r="D6" t="s">
        <v>15</v>
      </c>
      <c r="E6">
        <v>11</v>
      </c>
    </row>
    <row r="7" spans="1:5" x14ac:dyDescent="0.25">
      <c r="A7" s="3" t="s">
        <v>39</v>
      </c>
      <c r="B7" s="4">
        <v>9</v>
      </c>
      <c r="D7" t="s">
        <v>39</v>
      </c>
      <c r="E7">
        <v>9</v>
      </c>
    </row>
    <row r="8" spans="1:5" x14ac:dyDescent="0.25">
      <c r="A8" s="3" t="s">
        <v>53</v>
      </c>
      <c r="B8" s="4">
        <v>11</v>
      </c>
      <c r="D8" t="s">
        <v>53</v>
      </c>
      <c r="E8">
        <v>11</v>
      </c>
    </row>
    <row r="9" spans="1:5" x14ac:dyDescent="0.25">
      <c r="A9" s="3" t="s">
        <v>64</v>
      </c>
      <c r="B9" s="4">
        <v>17</v>
      </c>
      <c r="D9" t="s">
        <v>64</v>
      </c>
      <c r="E9">
        <v>17</v>
      </c>
    </row>
    <row r="10" spans="1:5" x14ac:dyDescent="0.25">
      <c r="A10" s="2" t="s">
        <v>83</v>
      </c>
      <c r="B10" s="4">
        <v>48</v>
      </c>
      <c r="D10" t="s">
        <v>83</v>
      </c>
      <c r="E10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H8" sqref="H8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5</v>
      </c>
    </row>
    <row r="2" spans="1:12" x14ac:dyDescent="0.25">
      <c r="A2" t="s">
        <v>12</v>
      </c>
      <c r="B2" t="s">
        <v>13</v>
      </c>
      <c r="C2" t="s">
        <v>14</v>
      </c>
      <c r="D2" t="s">
        <v>15</v>
      </c>
      <c r="E2" t="s">
        <v>16</v>
      </c>
      <c r="F2">
        <v>127.66</v>
      </c>
      <c r="G2">
        <v>2</v>
      </c>
      <c r="H2" t="s">
        <v>81</v>
      </c>
      <c r="I2" t="s">
        <v>17</v>
      </c>
      <c r="J2" t="s">
        <v>18</v>
      </c>
      <c r="K2" t="s">
        <v>19</v>
      </c>
      <c r="L2" t="s">
        <v>20</v>
      </c>
    </row>
    <row r="3" spans="1:12" x14ac:dyDescent="0.25">
      <c r="A3" t="s">
        <v>21</v>
      </c>
      <c r="B3" t="s">
        <v>22</v>
      </c>
      <c r="C3" t="s">
        <v>14</v>
      </c>
      <c r="D3" t="s">
        <v>15</v>
      </c>
      <c r="E3" t="s">
        <v>16</v>
      </c>
      <c r="F3">
        <v>47.92</v>
      </c>
      <c r="G3">
        <v>1</v>
      </c>
      <c r="H3" t="s">
        <v>81</v>
      </c>
      <c r="I3" t="s">
        <v>17</v>
      </c>
      <c r="J3" t="s">
        <v>18</v>
      </c>
      <c r="K3" t="s">
        <v>23</v>
      </c>
      <c r="L3" t="s">
        <v>24</v>
      </c>
    </row>
    <row r="4" spans="1:12" x14ac:dyDescent="0.25">
      <c r="A4" t="s">
        <v>21</v>
      </c>
      <c r="B4" t="s">
        <v>22</v>
      </c>
      <c r="C4" t="s">
        <v>14</v>
      </c>
      <c r="D4" t="s">
        <v>15</v>
      </c>
      <c r="E4" t="s">
        <v>16</v>
      </c>
      <c r="F4">
        <v>63.85</v>
      </c>
      <c r="G4">
        <v>1</v>
      </c>
      <c r="H4" t="s">
        <v>81</v>
      </c>
      <c r="I4" t="s">
        <v>17</v>
      </c>
      <c r="J4" t="s">
        <v>18</v>
      </c>
      <c r="K4" t="s">
        <v>23</v>
      </c>
      <c r="L4" t="s">
        <v>25</v>
      </c>
    </row>
    <row r="5" spans="1:12" x14ac:dyDescent="0.25">
      <c r="A5" t="s">
        <v>21</v>
      </c>
      <c r="B5" t="s">
        <v>22</v>
      </c>
      <c r="C5" t="s">
        <v>14</v>
      </c>
      <c r="D5" t="s">
        <v>15</v>
      </c>
      <c r="E5" t="s">
        <v>16</v>
      </c>
      <c r="F5">
        <v>183.02</v>
      </c>
      <c r="G5">
        <v>2</v>
      </c>
      <c r="H5" t="s">
        <v>81</v>
      </c>
      <c r="I5" t="s">
        <v>17</v>
      </c>
      <c r="J5" t="s">
        <v>18</v>
      </c>
      <c r="K5" t="s">
        <v>23</v>
      </c>
      <c r="L5" t="s">
        <v>26</v>
      </c>
    </row>
    <row r="6" spans="1:12" x14ac:dyDescent="0.25">
      <c r="A6" t="s">
        <v>27</v>
      </c>
      <c r="B6" t="s">
        <v>28</v>
      </c>
      <c r="C6" t="s">
        <v>14</v>
      </c>
      <c r="D6" t="s">
        <v>15</v>
      </c>
      <c r="E6" t="s">
        <v>16</v>
      </c>
      <c r="F6">
        <v>47.92</v>
      </c>
      <c r="G6">
        <v>1</v>
      </c>
      <c r="H6" t="s">
        <v>81</v>
      </c>
      <c r="I6" t="s">
        <v>17</v>
      </c>
      <c r="J6" t="s">
        <v>18</v>
      </c>
      <c r="K6" t="s">
        <v>29</v>
      </c>
      <c r="L6" t="s">
        <v>30</v>
      </c>
    </row>
    <row r="7" spans="1:12" x14ac:dyDescent="0.25">
      <c r="A7" t="s">
        <v>31</v>
      </c>
      <c r="B7" t="s">
        <v>32</v>
      </c>
      <c r="C7" t="s">
        <v>14</v>
      </c>
      <c r="D7" t="s">
        <v>15</v>
      </c>
      <c r="E7" t="s">
        <v>16</v>
      </c>
      <c r="F7">
        <v>119.04</v>
      </c>
      <c r="G7">
        <v>2</v>
      </c>
      <c r="H7" t="s">
        <v>81</v>
      </c>
      <c r="I7" t="s">
        <v>17</v>
      </c>
      <c r="J7" t="s">
        <v>18</v>
      </c>
      <c r="K7" t="s">
        <v>33</v>
      </c>
      <c r="L7" t="s">
        <v>34</v>
      </c>
    </row>
    <row r="8" spans="1:12" x14ac:dyDescent="0.25">
      <c r="A8" t="s">
        <v>31</v>
      </c>
      <c r="B8" t="s">
        <v>32</v>
      </c>
      <c r="C8" t="s">
        <v>14</v>
      </c>
      <c r="D8" t="s">
        <v>15</v>
      </c>
      <c r="E8" t="s">
        <v>16</v>
      </c>
      <c r="F8">
        <v>91.51</v>
      </c>
      <c r="G8">
        <v>1</v>
      </c>
      <c r="H8" t="s">
        <v>81</v>
      </c>
      <c r="I8" t="s">
        <v>17</v>
      </c>
      <c r="J8" t="s">
        <v>18</v>
      </c>
      <c r="K8" t="s">
        <v>33</v>
      </c>
      <c r="L8" t="s">
        <v>35</v>
      </c>
    </row>
    <row r="9" spans="1:12" x14ac:dyDescent="0.25">
      <c r="A9" t="s">
        <v>31</v>
      </c>
      <c r="B9" t="s">
        <v>32</v>
      </c>
      <c r="C9" t="s">
        <v>14</v>
      </c>
      <c r="D9" t="s">
        <v>15</v>
      </c>
      <c r="E9" t="s">
        <v>16</v>
      </c>
      <c r="F9">
        <v>47.92</v>
      </c>
      <c r="G9">
        <v>1</v>
      </c>
      <c r="H9" t="s">
        <v>81</v>
      </c>
      <c r="I9" t="s">
        <v>17</v>
      </c>
      <c r="J9" t="s">
        <v>18</v>
      </c>
      <c r="K9" t="s">
        <v>33</v>
      </c>
      <c r="L9" t="s">
        <v>24</v>
      </c>
    </row>
    <row r="10" spans="1:12" x14ac:dyDescent="0.25">
      <c r="A10" t="s">
        <v>31</v>
      </c>
      <c r="B10" t="s">
        <v>32</v>
      </c>
      <c r="C10" t="s">
        <v>14</v>
      </c>
      <c r="D10" t="s">
        <v>15</v>
      </c>
      <c r="E10" t="s">
        <v>16</v>
      </c>
      <c r="F10">
        <v>127.66</v>
      </c>
      <c r="G10">
        <v>2</v>
      </c>
      <c r="H10" t="s">
        <v>81</v>
      </c>
      <c r="I10" t="s">
        <v>17</v>
      </c>
      <c r="J10" t="s">
        <v>18</v>
      </c>
      <c r="K10" t="s">
        <v>33</v>
      </c>
      <c r="L10" t="s">
        <v>20</v>
      </c>
    </row>
    <row r="11" spans="1:12" x14ac:dyDescent="0.25">
      <c r="A11" t="s">
        <v>31</v>
      </c>
      <c r="B11" t="s">
        <v>32</v>
      </c>
      <c r="C11" t="s">
        <v>14</v>
      </c>
      <c r="D11" t="s">
        <v>15</v>
      </c>
      <c r="E11" t="s">
        <v>16</v>
      </c>
      <c r="F11">
        <v>63.85</v>
      </c>
      <c r="G11">
        <v>1</v>
      </c>
      <c r="H11" t="s">
        <v>81</v>
      </c>
      <c r="I11" t="s">
        <v>17</v>
      </c>
      <c r="J11" t="s">
        <v>18</v>
      </c>
      <c r="K11" t="s">
        <v>33</v>
      </c>
      <c r="L11" t="s">
        <v>36</v>
      </c>
    </row>
    <row r="12" spans="1:12" x14ac:dyDescent="0.25">
      <c r="A12" t="s">
        <v>31</v>
      </c>
      <c r="B12" t="s">
        <v>32</v>
      </c>
      <c r="C12" t="s">
        <v>14</v>
      </c>
      <c r="D12" t="s">
        <v>15</v>
      </c>
      <c r="E12" t="s">
        <v>16</v>
      </c>
      <c r="F12">
        <v>63.85</v>
      </c>
      <c r="G12">
        <v>1</v>
      </c>
      <c r="H12" t="s">
        <v>81</v>
      </c>
      <c r="I12" t="s">
        <v>17</v>
      </c>
      <c r="J12" t="s">
        <v>18</v>
      </c>
      <c r="K12" t="s">
        <v>33</v>
      </c>
      <c r="L12" t="s">
        <v>25</v>
      </c>
    </row>
    <row r="13" spans="1:12" x14ac:dyDescent="0.25">
      <c r="A13" t="s">
        <v>37</v>
      </c>
      <c r="B13" t="s">
        <v>38</v>
      </c>
      <c r="C13" t="s">
        <v>39</v>
      </c>
      <c r="D13" t="s">
        <v>39</v>
      </c>
      <c r="E13" t="s">
        <v>40</v>
      </c>
      <c r="F13">
        <v>62.23</v>
      </c>
      <c r="G13">
        <v>1</v>
      </c>
      <c r="H13" t="s">
        <v>81</v>
      </c>
      <c r="I13" t="s">
        <v>17</v>
      </c>
      <c r="J13" t="s">
        <v>18</v>
      </c>
      <c r="K13" t="s">
        <v>41</v>
      </c>
      <c r="L13" t="s">
        <v>42</v>
      </c>
    </row>
    <row r="14" spans="1:12" x14ac:dyDescent="0.25">
      <c r="A14" t="s">
        <v>37</v>
      </c>
      <c r="B14" t="s">
        <v>38</v>
      </c>
      <c r="C14" t="s">
        <v>39</v>
      </c>
      <c r="D14" t="s">
        <v>39</v>
      </c>
      <c r="E14" t="s">
        <v>40</v>
      </c>
      <c r="F14">
        <v>95.84</v>
      </c>
      <c r="G14">
        <v>2</v>
      </c>
      <c r="H14" t="s">
        <v>81</v>
      </c>
      <c r="I14" t="s">
        <v>17</v>
      </c>
      <c r="J14" t="s">
        <v>18</v>
      </c>
      <c r="K14" t="s">
        <v>41</v>
      </c>
      <c r="L14" t="s">
        <v>43</v>
      </c>
    </row>
    <row r="15" spans="1:12" x14ac:dyDescent="0.25">
      <c r="A15" t="s">
        <v>37</v>
      </c>
      <c r="B15" t="s">
        <v>38</v>
      </c>
      <c r="C15" t="s">
        <v>39</v>
      </c>
      <c r="D15" t="s">
        <v>39</v>
      </c>
      <c r="E15" t="s">
        <v>40</v>
      </c>
      <c r="F15">
        <v>138.75</v>
      </c>
      <c r="G15">
        <v>5</v>
      </c>
      <c r="H15" t="s">
        <v>81</v>
      </c>
      <c r="I15" t="s">
        <v>17</v>
      </c>
      <c r="J15" t="s">
        <v>18</v>
      </c>
      <c r="K15" t="s">
        <v>41</v>
      </c>
      <c r="L15" t="s">
        <v>44</v>
      </c>
    </row>
    <row r="16" spans="1:12" x14ac:dyDescent="0.25">
      <c r="A16" t="s">
        <v>37</v>
      </c>
      <c r="B16" t="s">
        <v>38</v>
      </c>
      <c r="C16" t="s">
        <v>39</v>
      </c>
      <c r="D16" t="s">
        <v>39</v>
      </c>
      <c r="E16" t="s">
        <v>40</v>
      </c>
      <c r="F16">
        <v>109.95</v>
      </c>
      <c r="G16">
        <v>3</v>
      </c>
      <c r="H16" t="s">
        <v>81</v>
      </c>
      <c r="I16" t="s">
        <v>17</v>
      </c>
      <c r="J16" t="s">
        <v>18</v>
      </c>
      <c r="K16" t="s">
        <v>41</v>
      </c>
      <c r="L16" t="s">
        <v>45</v>
      </c>
    </row>
    <row r="17" spans="1:12" x14ac:dyDescent="0.25">
      <c r="A17" t="s">
        <v>37</v>
      </c>
      <c r="B17" t="s">
        <v>38</v>
      </c>
      <c r="C17" t="s">
        <v>39</v>
      </c>
      <c r="D17" t="s">
        <v>39</v>
      </c>
      <c r="E17" t="s">
        <v>40</v>
      </c>
      <c r="F17">
        <v>109.95</v>
      </c>
      <c r="G17">
        <v>3</v>
      </c>
      <c r="H17" t="s">
        <v>81</v>
      </c>
      <c r="I17" t="s">
        <v>17</v>
      </c>
      <c r="J17" t="s">
        <v>18</v>
      </c>
      <c r="K17" t="s">
        <v>41</v>
      </c>
      <c r="L17" t="s">
        <v>46</v>
      </c>
    </row>
    <row r="18" spans="1:12" x14ac:dyDescent="0.25">
      <c r="A18" t="s">
        <v>37</v>
      </c>
      <c r="B18" t="s">
        <v>38</v>
      </c>
      <c r="C18" t="s">
        <v>39</v>
      </c>
      <c r="D18" t="s">
        <v>39</v>
      </c>
      <c r="E18" t="s">
        <v>40</v>
      </c>
      <c r="F18">
        <v>63.85</v>
      </c>
      <c r="G18">
        <v>1</v>
      </c>
      <c r="H18" t="s">
        <v>81</v>
      </c>
      <c r="I18" t="s">
        <v>17</v>
      </c>
      <c r="J18" t="s">
        <v>18</v>
      </c>
      <c r="K18" t="s">
        <v>41</v>
      </c>
      <c r="L18" t="s">
        <v>25</v>
      </c>
    </row>
    <row r="19" spans="1:12" x14ac:dyDescent="0.25">
      <c r="A19" t="s">
        <v>37</v>
      </c>
      <c r="B19" t="s">
        <v>38</v>
      </c>
      <c r="C19" t="s">
        <v>39</v>
      </c>
      <c r="D19" t="s">
        <v>39</v>
      </c>
      <c r="E19" t="s">
        <v>40</v>
      </c>
      <c r="F19">
        <v>76.959999999999994</v>
      </c>
      <c r="G19">
        <v>2</v>
      </c>
      <c r="H19" t="s">
        <v>81</v>
      </c>
      <c r="I19" t="s">
        <v>17</v>
      </c>
      <c r="J19" t="s">
        <v>18</v>
      </c>
      <c r="K19" t="s">
        <v>41</v>
      </c>
      <c r="L19" t="s">
        <v>47</v>
      </c>
    </row>
    <row r="20" spans="1:12" x14ac:dyDescent="0.25">
      <c r="A20" t="s">
        <v>37</v>
      </c>
      <c r="B20" t="s">
        <v>38</v>
      </c>
      <c r="C20" t="s">
        <v>39</v>
      </c>
      <c r="D20" t="s">
        <v>39</v>
      </c>
      <c r="E20" t="s">
        <v>40</v>
      </c>
      <c r="F20">
        <v>109.95</v>
      </c>
      <c r="G20">
        <v>3</v>
      </c>
      <c r="H20" t="s">
        <v>81</v>
      </c>
      <c r="I20" t="s">
        <v>17</v>
      </c>
      <c r="J20" t="s">
        <v>18</v>
      </c>
      <c r="K20" t="s">
        <v>41</v>
      </c>
      <c r="L20" t="s">
        <v>48</v>
      </c>
    </row>
    <row r="21" spans="1:12" x14ac:dyDescent="0.25">
      <c r="A21" t="s">
        <v>37</v>
      </c>
      <c r="B21" t="s">
        <v>38</v>
      </c>
      <c r="C21" t="s">
        <v>39</v>
      </c>
      <c r="D21" t="s">
        <v>39</v>
      </c>
      <c r="E21" t="s">
        <v>40</v>
      </c>
      <c r="F21">
        <v>76.959999999999994</v>
      </c>
      <c r="G21">
        <v>2</v>
      </c>
      <c r="H21" t="s">
        <v>81</v>
      </c>
      <c r="I21" t="s">
        <v>17</v>
      </c>
      <c r="J21" t="s">
        <v>18</v>
      </c>
      <c r="K21" t="s">
        <v>41</v>
      </c>
      <c r="L21" t="s">
        <v>49</v>
      </c>
    </row>
    <row r="22" spans="1:12" x14ac:dyDescent="0.25">
      <c r="A22" t="s">
        <v>50</v>
      </c>
      <c r="B22" t="s">
        <v>51</v>
      </c>
      <c r="C22" t="s">
        <v>52</v>
      </c>
      <c r="D22" t="s">
        <v>53</v>
      </c>
      <c r="E22" t="s">
        <v>16</v>
      </c>
      <c r="F22">
        <v>-91.51</v>
      </c>
      <c r="G22">
        <v>-1</v>
      </c>
      <c r="H22" t="s">
        <v>81</v>
      </c>
      <c r="I22" t="s">
        <v>54</v>
      </c>
      <c r="J22" t="s">
        <v>18</v>
      </c>
      <c r="K22" t="s">
        <v>55</v>
      </c>
      <c r="L22" t="s">
        <v>56</v>
      </c>
    </row>
    <row r="23" spans="1:12" x14ac:dyDescent="0.25">
      <c r="A23" t="s">
        <v>50</v>
      </c>
      <c r="B23" t="s">
        <v>51</v>
      </c>
      <c r="C23" t="s">
        <v>52</v>
      </c>
      <c r="D23" t="s">
        <v>53</v>
      </c>
      <c r="E23" t="s">
        <v>16</v>
      </c>
      <c r="F23">
        <v>-109.4</v>
      </c>
      <c r="G23">
        <v>-2</v>
      </c>
      <c r="H23" t="s">
        <v>81</v>
      </c>
      <c r="I23" t="s">
        <v>54</v>
      </c>
      <c r="J23" t="s">
        <v>18</v>
      </c>
      <c r="K23" t="s">
        <v>55</v>
      </c>
      <c r="L23" t="s">
        <v>57</v>
      </c>
    </row>
    <row r="24" spans="1:12" x14ac:dyDescent="0.25">
      <c r="A24" t="s">
        <v>50</v>
      </c>
      <c r="B24" t="s">
        <v>51</v>
      </c>
      <c r="C24" t="s">
        <v>52</v>
      </c>
      <c r="D24" t="s">
        <v>53</v>
      </c>
      <c r="E24" t="s">
        <v>16</v>
      </c>
      <c r="F24">
        <v>-63.85</v>
      </c>
      <c r="G24">
        <v>-1</v>
      </c>
      <c r="H24" t="s">
        <v>81</v>
      </c>
      <c r="I24" t="s">
        <v>54</v>
      </c>
      <c r="J24" t="s">
        <v>18</v>
      </c>
      <c r="K24" t="s">
        <v>55</v>
      </c>
      <c r="L24" t="s">
        <v>58</v>
      </c>
    </row>
    <row r="25" spans="1:12" x14ac:dyDescent="0.25">
      <c r="A25" t="s">
        <v>50</v>
      </c>
      <c r="B25" t="s">
        <v>51</v>
      </c>
      <c r="C25" t="s">
        <v>52</v>
      </c>
      <c r="D25" t="s">
        <v>53</v>
      </c>
      <c r="E25" t="s">
        <v>16</v>
      </c>
      <c r="F25">
        <v>-63.85</v>
      </c>
      <c r="G25">
        <v>-1</v>
      </c>
      <c r="H25" t="s">
        <v>81</v>
      </c>
      <c r="I25" t="s">
        <v>54</v>
      </c>
      <c r="J25" t="s">
        <v>18</v>
      </c>
      <c r="K25" t="s">
        <v>55</v>
      </c>
      <c r="L25" t="s">
        <v>36</v>
      </c>
    </row>
    <row r="26" spans="1:12" x14ac:dyDescent="0.25">
      <c r="A26" t="s">
        <v>50</v>
      </c>
      <c r="B26" t="s">
        <v>59</v>
      </c>
      <c r="C26" t="s">
        <v>52</v>
      </c>
      <c r="D26" t="s">
        <v>53</v>
      </c>
      <c r="E26" t="s">
        <v>16</v>
      </c>
      <c r="F26">
        <v>178.56</v>
      </c>
      <c r="G26">
        <v>3</v>
      </c>
      <c r="H26" t="s">
        <v>81</v>
      </c>
      <c r="I26" t="s">
        <v>17</v>
      </c>
      <c r="J26" t="s">
        <v>18</v>
      </c>
      <c r="K26" t="s">
        <v>55</v>
      </c>
      <c r="L26" t="s">
        <v>34</v>
      </c>
    </row>
    <row r="27" spans="1:12" x14ac:dyDescent="0.25">
      <c r="A27" t="s">
        <v>50</v>
      </c>
      <c r="B27" t="s">
        <v>59</v>
      </c>
      <c r="C27" t="s">
        <v>52</v>
      </c>
      <c r="D27" t="s">
        <v>53</v>
      </c>
      <c r="E27" t="s">
        <v>16</v>
      </c>
      <c r="F27">
        <v>63.83</v>
      </c>
      <c r="G27">
        <v>1</v>
      </c>
      <c r="H27" t="s">
        <v>81</v>
      </c>
      <c r="I27" t="s">
        <v>17</v>
      </c>
      <c r="J27" t="s">
        <v>18</v>
      </c>
      <c r="K27" t="s">
        <v>55</v>
      </c>
      <c r="L27" t="s">
        <v>60</v>
      </c>
    </row>
    <row r="28" spans="1:12" x14ac:dyDescent="0.25">
      <c r="A28" t="s">
        <v>50</v>
      </c>
      <c r="B28" t="s">
        <v>59</v>
      </c>
      <c r="C28" t="s">
        <v>52</v>
      </c>
      <c r="D28" t="s">
        <v>53</v>
      </c>
      <c r="E28" t="s">
        <v>16</v>
      </c>
      <c r="F28">
        <v>63.83</v>
      </c>
      <c r="G28">
        <v>1</v>
      </c>
      <c r="H28" t="s">
        <v>81</v>
      </c>
      <c r="I28" t="s">
        <v>17</v>
      </c>
      <c r="J28" t="s">
        <v>18</v>
      </c>
      <c r="K28" t="s">
        <v>55</v>
      </c>
      <c r="L28" t="s">
        <v>20</v>
      </c>
    </row>
    <row r="29" spans="1:12" x14ac:dyDescent="0.25">
      <c r="A29" t="s">
        <v>50</v>
      </c>
      <c r="B29" t="s">
        <v>59</v>
      </c>
      <c r="C29" t="s">
        <v>52</v>
      </c>
      <c r="D29" t="s">
        <v>53</v>
      </c>
      <c r="E29" t="s">
        <v>16</v>
      </c>
      <c r="F29">
        <v>63.85</v>
      </c>
      <c r="G29">
        <v>1</v>
      </c>
      <c r="H29" t="s">
        <v>81</v>
      </c>
      <c r="I29" t="s">
        <v>17</v>
      </c>
      <c r="J29" t="s">
        <v>18</v>
      </c>
      <c r="K29" t="s">
        <v>55</v>
      </c>
      <c r="L29" t="s">
        <v>36</v>
      </c>
    </row>
    <row r="30" spans="1:12" x14ac:dyDescent="0.25">
      <c r="A30" t="s">
        <v>50</v>
      </c>
      <c r="B30" t="s">
        <v>59</v>
      </c>
      <c r="C30" t="s">
        <v>52</v>
      </c>
      <c r="D30" t="s">
        <v>53</v>
      </c>
      <c r="E30" t="s">
        <v>16</v>
      </c>
      <c r="F30">
        <v>62.23</v>
      </c>
      <c r="G30">
        <v>1</v>
      </c>
      <c r="H30" t="s">
        <v>81</v>
      </c>
      <c r="I30" t="s">
        <v>17</v>
      </c>
      <c r="J30" t="s">
        <v>18</v>
      </c>
      <c r="K30" t="s">
        <v>55</v>
      </c>
      <c r="L30" t="s">
        <v>61</v>
      </c>
    </row>
    <row r="31" spans="1:12" x14ac:dyDescent="0.25">
      <c r="A31" t="s">
        <v>50</v>
      </c>
      <c r="B31" t="s">
        <v>59</v>
      </c>
      <c r="C31" t="s">
        <v>52</v>
      </c>
      <c r="D31" t="s">
        <v>53</v>
      </c>
      <c r="E31" t="s">
        <v>16</v>
      </c>
      <c r="F31">
        <v>63.85</v>
      </c>
      <c r="G31">
        <v>1</v>
      </c>
      <c r="H31" t="s">
        <v>81</v>
      </c>
      <c r="I31" t="s">
        <v>17</v>
      </c>
      <c r="J31" t="s">
        <v>18</v>
      </c>
      <c r="K31" t="s">
        <v>55</v>
      </c>
      <c r="L31" t="s">
        <v>25</v>
      </c>
    </row>
    <row r="32" spans="1:12" x14ac:dyDescent="0.25">
      <c r="A32" t="s">
        <v>50</v>
      </c>
      <c r="B32" t="s">
        <v>59</v>
      </c>
      <c r="C32" t="s">
        <v>52</v>
      </c>
      <c r="D32" t="s">
        <v>53</v>
      </c>
      <c r="E32" t="s">
        <v>16</v>
      </c>
      <c r="F32">
        <v>91.51</v>
      </c>
      <c r="G32">
        <v>1</v>
      </c>
      <c r="H32" t="s">
        <v>81</v>
      </c>
      <c r="I32" t="s">
        <v>17</v>
      </c>
      <c r="J32" t="s">
        <v>18</v>
      </c>
      <c r="K32" t="s">
        <v>55</v>
      </c>
      <c r="L32" t="s">
        <v>26</v>
      </c>
    </row>
    <row r="33" spans="1:12" x14ac:dyDescent="0.25">
      <c r="A33" t="s">
        <v>62</v>
      </c>
      <c r="B33" t="s">
        <v>63</v>
      </c>
      <c r="C33" t="s">
        <v>64</v>
      </c>
      <c r="D33" t="s">
        <v>64</v>
      </c>
      <c r="E33" t="s">
        <v>40</v>
      </c>
      <c r="F33">
        <v>124.15</v>
      </c>
      <c r="G33">
        <v>1</v>
      </c>
      <c r="H33" t="s">
        <v>81</v>
      </c>
      <c r="I33" t="s">
        <v>17</v>
      </c>
      <c r="J33" t="s">
        <v>18</v>
      </c>
      <c r="K33" t="s">
        <v>65</v>
      </c>
      <c r="L33" t="s">
        <v>66</v>
      </c>
    </row>
    <row r="34" spans="1:12" x14ac:dyDescent="0.25">
      <c r="A34" t="s">
        <v>62</v>
      </c>
      <c r="B34" t="s">
        <v>63</v>
      </c>
      <c r="C34" t="s">
        <v>64</v>
      </c>
      <c r="D34" t="s">
        <v>64</v>
      </c>
      <c r="E34" t="s">
        <v>40</v>
      </c>
      <c r="F34">
        <v>124.15</v>
      </c>
      <c r="G34">
        <v>1</v>
      </c>
      <c r="H34" t="s">
        <v>81</v>
      </c>
      <c r="I34" t="s">
        <v>17</v>
      </c>
      <c r="J34" t="s">
        <v>18</v>
      </c>
      <c r="K34" t="s">
        <v>65</v>
      </c>
      <c r="L34" t="s">
        <v>67</v>
      </c>
    </row>
    <row r="35" spans="1:12" x14ac:dyDescent="0.25">
      <c r="A35" t="s">
        <v>62</v>
      </c>
      <c r="B35" t="s">
        <v>63</v>
      </c>
      <c r="C35" t="s">
        <v>64</v>
      </c>
      <c r="D35" t="s">
        <v>64</v>
      </c>
      <c r="E35" t="s">
        <v>40</v>
      </c>
      <c r="F35">
        <v>124.15</v>
      </c>
      <c r="G35">
        <v>1</v>
      </c>
      <c r="H35" t="s">
        <v>81</v>
      </c>
      <c r="I35" t="s">
        <v>17</v>
      </c>
      <c r="J35" t="s">
        <v>18</v>
      </c>
      <c r="K35" t="s">
        <v>65</v>
      </c>
      <c r="L35" t="s">
        <v>68</v>
      </c>
    </row>
    <row r="36" spans="1:12" x14ac:dyDescent="0.25">
      <c r="A36" t="s">
        <v>62</v>
      </c>
      <c r="B36" t="s">
        <v>63</v>
      </c>
      <c r="C36" t="s">
        <v>64</v>
      </c>
      <c r="D36" t="s">
        <v>64</v>
      </c>
      <c r="E36" t="s">
        <v>40</v>
      </c>
      <c r="F36">
        <v>124.15</v>
      </c>
      <c r="G36">
        <v>1</v>
      </c>
      <c r="H36" t="s">
        <v>81</v>
      </c>
      <c r="I36" t="s">
        <v>17</v>
      </c>
      <c r="J36" t="s">
        <v>18</v>
      </c>
      <c r="K36" t="s">
        <v>65</v>
      </c>
      <c r="L36" t="s">
        <v>69</v>
      </c>
    </row>
    <row r="37" spans="1:12" x14ac:dyDescent="0.25">
      <c r="A37" t="s">
        <v>62</v>
      </c>
      <c r="B37" t="s">
        <v>63</v>
      </c>
      <c r="C37" t="s">
        <v>64</v>
      </c>
      <c r="D37" t="s">
        <v>64</v>
      </c>
      <c r="E37" t="s">
        <v>40</v>
      </c>
      <c r="F37">
        <v>124.15</v>
      </c>
      <c r="G37">
        <v>1</v>
      </c>
      <c r="H37" t="s">
        <v>81</v>
      </c>
      <c r="I37" t="s">
        <v>17</v>
      </c>
      <c r="J37" t="s">
        <v>18</v>
      </c>
      <c r="K37" t="s">
        <v>65</v>
      </c>
      <c r="L37" t="s">
        <v>70</v>
      </c>
    </row>
    <row r="38" spans="1:12" x14ac:dyDescent="0.25">
      <c r="A38" t="s">
        <v>62</v>
      </c>
      <c r="B38" t="s">
        <v>63</v>
      </c>
      <c r="C38" t="s">
        <v>64</v>
      </c>
      <c r="D38" t="s">
        <v>64</v>
      </c>
      <c r="E38" t="s">
        <v>40</v>
      </c>
      <c r="F38">
        <v>59.52</v>
      </c>
      <c r="G38">
        <v>1</v>
      </c>
      <c r="H38" t="s">
        <v>81</v>
      </c>
      <c r="I38" t="s">
        <v>17</v>
      </c>
      <c r="J38" t="s">
        <v>18</v>
      </c>
      <c r="K38" t="s">
        <v>65</v>
      </c>
      <c r="L38" t="s">
        <v>34</v>
      </c>
    </row>
    <row r="39" spans="1:12" x14ac:dyDescent="0.25">
      <c r="A39" t="s">
        <v>62</v>
      </c>
      <c r="B39" t="s">
        <v>63</v>
      </c>
      <c r="C39" t="s">
        <v>64</v>
      </c>
      <c r="D39" t="s">
        <v>64</v>
      </c>
      <c r="E39" t="s">
        <v>40</v>
      </c>
      <c r="F39">
        <v>553.92999999999995</v>
      </c>
      <c r="G39">
        <v>1</v>
      </c>
      <c r="H39" t="s">
        <v>81</v>
      </c>
      <c r="I39" t="s">
        <v>17</v>
      </c>
      <c r="J39" t="s">
        <v>18</v>
      </c>
      <c r="K39" t="s">
        <v>65</v>
      </c>
      <c r="L39" t="s">
        <v>71</v>
      </c>
    </row>
    <row r="40" spans="1:12" x14ac:dyDescent="0.25">
      <c r="A40" t="s">
        <v>62</v>
      </c>
      <c r="B40" t="s">
        <v>63</v>
      </c>
      <c r="C40" t="s">
        <v>64</v>
      </c>
      <c r="D40" t="s">
        <v>64</v>
      </c>
      <c r="E40" t="s">
        <v>40</v>
      </c>
      <c r="F40">
        <v>572.99</v>
      </c>
      <c r="G40">
        <v>1</v>
      </c>
      <c r="H40" t="s">
        <v>81</v>
      </c>
      <c r="I40" t="s">
        <v>17</v>
      </c>
      <c r="J40" t="s">
        <v>18</v>
      </c>
      <c r="K40" t="s">
        <v>65</v>
      </c>
      <c r="L40" t="s">
        <v>72</v>
      </c>
    </row>
    <row r="41" spans="1:12" x14ac:dyDescent="0.25">
      <c r="A41" t="s">
        <v>62</v>
      </c>
      <c r="B41" t="s">
        <v>63</v>
      </c>
      <c r="C41" t="s">
        <v>64</v>
      </c>
      <c r="D41" t="s">
        <v>64</v>
      </c>
      <c r="E41" t="s">
        <v>40</v>
      </c>
      <c r="F41">
        <v>429.74</v>
      </c>
      <c r="G41">
        <v>1</v>
      </c>
      <c r="H41" t="s">
        <v>81</v>
      </c>
      <c r="I41" t="s">
        <v>17</v>
      </c>
      <c r="J41" t="s">
        <v>18</v>
      </c>
      <c r="K41" t="s">
        <v>65</v>
      </c>
      <c r="L41" t="s">
        <v>73</v>
      </c>
    </row>
    <row r="42" spans="1:12" x14ac:dyDescent="0.25">
      <c r="A42" t="s">
        <v>62</v>
      </c>
      <c r="B42" t="s">
        <v>63</v>
      </c>
      <c r="C42" t="s">
        <v>64</v>
      </c>
      <c r="D42" t="s">
        <v>64</v>
      </c>
      <c r="E42" t="s">
        <v>40</v>
      </c>
      <c r="F42">
        <v>641.09</v>
      </c>
      <c r="G42">
        <v>1</v>
      </c>
      <c r="H42" t="s">
        <v>81</v>
      </c>
      <c r="I42" t="s">
        <v>17</v>
      </c>
      <c r="J42" t="s">
        <v>18</v>
      </c>
      <c r="K42" t="s">
        <v>65</v>
      </c>
      <c r="L42" t="s">
        <v>74</v>
      </c>
    </row>
    <row r="43" spans="1:12" x14ac:dyDescent="0.25">
      <c r="A43" t="s">
        <v>62</v>
      </c>
      <c r="B43" t="s">
        <v>63</v>
      </c>
      <c r="C43" t="s">
        <v>64</v>
      </c>
      <c r="D43" t="s">
        <v>64</v>
      </c>
      <c r="E43" t="s">
        <v>40</v>
      </c>
      <c r="F43">
        <v>51.94</v>
      </c>
      <c r="G43">
        <v>1</v>
      </c>
      <c r="H43" t="s">
        <v>81</v>
      </c>
      <c r="I43" t="s">
        <v>17</v>
      </c>
      <c r="J43" t="s">
        <v>18</v>
      </c>
      <c r="K43" t="s">
        <v>65</v>
      </c>
      <c r="L43" t="s">
        <v>75</v>
      </c>
    </row>
    <row r="44" spans="1:12" x14ac:dyDescent="0.25">
      <c r="A44" t="s">
        <v>62</v>
      </c>
      <c r="B44" t="s">
        <v>63</v>
      </c>
      <c r="C44" t="s">
        <v>64</v>
      </c>
      <c r="D44" t="s">
        <v>64</v>
      </c>
      <c r="E44" t="s">
        <v>40</v>
      </c>
      <c r="F44">
        <v>38.479999999999997</v>
      </c>
      <c r="G44">
        <v>1</v>
      </c>
      <c r="H44" t="s">
        <v>81</v>
      </c>
      <c r="I44" t="s">
        <v>17</v>
      </c>
      <c r="J44" t="s">
        <v>18</v>
      </c>
      <c r="K44" t="s">
        <v>65</v>
      </c>
      <c r="L44" t="s">
        <v>47</v>
      </c>
    </row>
    <row r="45" spans="1:12" x14ac:dyDescent="0.25">
      <c r="A45" t="s">
        <v>62</v>
      </c>
      <c r="B45" t="s">
        <v>63</v>
      </c>
      <c r="C45" t="s">
        <v>64</v>
      </c>
      <c r="D45" t="s">
        <v>64</v>
      </c>
      <c r="E45" t="s">
        <v>40</v>
      </c>
      <c r="F45">
        <v>38.479999999999997</v>
      </c>
      <c r="G45">
        <v>1</v>
      </c>
      <c r="H45" t="s">
        <v>81</v>
      </c>
      <c r="I45" t="s">
        <v>17</v>
      </c>
      <c r="J45" t="s">
        <v>18</v>
      </c>
      <c r="K45" t="s">
        <v>65</v>
      </c>
      <c r="L45" t="s">
        <v>49</v>
      </c>
    </row>
    <row r="46" spans="1:12" x14ac:dyDescent="0.25">
      <c r="A46" t="s">
        <v>76</v>
      </c>
      <c r="B46" t="s">
        <v>77</v>
      </c>
      <c r="C46" t="s">
        <v>64</v>
      </c>
      <c r="D46" t="s">
        <v>64</v>
      </c>
      <c r="E46" t="s">
        <v>40</v>
      </c>
      <c r="F46">
        <v>-63.83</v>
      </c>
      <c r="G46">
        <v>-1</v>
      </c>
      <c r="H46" t="s">
        <v>81</v>
      </c>
      <c r="I46" t="s">
        <v>54</v>
      </c>
      <c r="J46" t="s">
        <v>18</v>
      </c>
      <c r="K46" t="s">
        <v>78</v>
      </c>
      <c r="L46" t="s">
        <v>60</v>
      </c>
    </row>
    <row r="47" spans="1:12" x14ac:dyDescent="0.25">
      <c r="A47" t="s">
        <v>76</v>
      </c>
      <c r="B47" t="s">
        <v>77</v>
      </c>
      <c r="C47" t="s">
        <v>64</v>
      </c>
      <c r="D47" t="s">
        <v>64</v>
      </c>
      <c r="E47" t="s">
        <v>40</v>
      </c>
      <c r="F47">
        <v>-47.92</v>
      </c>
      <c r="G47">
        <v>-1</v>
      </c>
      <c r="H47" t="s">
        <v>81</v>
      </c>
      <c r="I47" t="s">
        <v>54</v>
      </c>
      <c r="J47" t="s">
        <v>18</v>
      </c>
      <c r="K47" t="s">
        <v>78</v>
      </c>
      <c r="L47" t="s">
        <v>79</v>
      </c>
    </row>
    <row r="48" spans="1:12" x14ac:dyDescent="0.25">
      <c r="A48" t="s">
        <v>76</v>
      </c>
      <c r="B48" t="s">
        <v>77</v>
      </c>
      <c r="C48" t="s">
        <v>64</v>
      </c>
      <c r="D48" t="s">
        <v>64</v>
      </c>
      <c r="E48" t="s">
        <v>40</v>
      </c>
      <c r="F48">
        <v>-36.65</v>
      </c>
      <c r="G48">
        <v>-1</v>
      </c>
      <c r="H48" t="s">
        <v>81</v>
      </c>
      <c r="I48" t="s">
        <v>54</v>
      </c>
      <c r="J48" t="s">
        <v>18</v>
      </c>
      <c r="K48" t="s">
        <v>78</v>
      </c>
      <c r="L48" t="s">
        <v>46</v>
      </c>
    </row>
    <row r="49" spans="1:12" x14ac:dyDescent="0.25">
      <c r="A49" t="s">
        <v>76</v>
      </c>
      <c r="B49" t="s">
        <v>77</v>
      </c>
      <c r="C49" t="s">
        <v>64</v>
      </c>
      <c r="D49" t="s">
        <v>64</v>
      </c>
      <c r="E49" t="s">
        <v>40</v>
      </c>
      <c r="F49">
        <v>-32.340000000000003</v>
      </c>
      <c r="G49">
        <v>-1</v>
      </c>
      <c r="H49" t="s">
        <v>81</v>
      </c>
      <c r="I49" t="s">
        <v>54</v>
      </c>
      <c r="J49" t="s">
        <v>18</v>
      </c>
      <c r="K49" t="s">
        <v>78</v>
      </c>
      <c r="L49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</vt:lpstr>
      <vt:lpstr>Данные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Перепелкин</dc:creator>
  <cp:lastModifiedBy>Перепелкин</cp:lastModifiedBy>
  <dcterms:created xsi:type="dcterms:W3CDTF">2015-12-16T09:22:46Z</dcterms:created>
  <dcterms:modified xsi:type="dcterms:W3CDTF">2015-12-16T09:54:04Z</dcterms:modified>
</cp:coreProperties>
</file>