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16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1" l="1"/>
  <c r="B56" i="1"/>
  <c r="B55" i="1" l="1"/>
  <c r="B54" i="1"/>
  <c r="E16" i="1"/>
</calcChain>
</file>

<file path=xl/sharedStrings.xml><?xml version="1.0" encoding="utf-8"?>
<sst xmlns="http://schemas.openxmlformats.org/spreadsheetml/2006/main" count="33" uniqueCount="33">
  <si>
    <t>Дата</t>
  </si>
  <si>
    <t>долг 35.000 за апрель и 120.000 за май</t>
  </si>
  <si>
    <t>долг 119.000 за май</t>
  </si>
  <si>
    <t>долг 9.000 за май</t>
  </si>
  <si>
    <t>долг 90.000 за июль</t>
  </si>
  <si>
    <t>долг 30.000 за июль</t>
  </si>
  <si>
    <t>долг 60.000 за август</t>
  </si>
  <si>
    <t>долг 110.000 за октябрь</t>
  </si>
  <si>
    <t>Долг (тг.)</t>
  </si>
  <si>
    <t>Сумма (тг.)</t>
  </si>
  <si>
    <t>долг 30.000 за октябрь</t>
  </si>
  <si>
    <t>долг 92.000 за ноябрь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</si>
  <si>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</si>
  <si>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</si>
  <si>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</si>
  <si>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</si>
  <si>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</si>
  <si>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</si>
  <si>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</si>
  <si>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</si>
  <si>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</si>
  <si>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</si>
  <si>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</si>
  <si>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</si>
  <si>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Итого полученно:</t>
  </si>
  <si>
    <t>Итого к оплате (2015):</t>
  </si>
  <si>
    <t>долг 62.000 за ноябрь</t>
  </si>
  <si>
    <t>Итого долг за 2015 г:</t>
  </si>
  <si>
    <t>Фиксированный оклад (2015 г)</t>
  </si>
  <si>
    <t>Полученная ЗП в течении года</t>
  </si>
  <si>
    <t>Итого долг на сегодня:</t>
  </si>
  <si>
    <t>&lt;- хотелось бы в этой ячейке выводить сумму долга на сегодняшний день, плюс ко всему поле "Долг" отпадет за ненадобностью, что очень обрадует</t>
  </si>
  <si>
    <t>Дата для поиграться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</si>
</sst>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₸-43F]"/>
    <numFmt numFmtId="165" formatCode="[$₹-439]\ #,##0.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3" xfId="0" applyFont="1" applyFill="1" applyBorder="1"/>
    <xf numFmtId="164" fontId="1" fillId="0" borderId="12" xfId="0" applyNumberFormat="1" applyFont="1" applyBorder="1"/>
    <xf numFmtId="0" fontId="0" fillId="0" borderId="0" xfId="0" applyBorder="1"/>
    <xf numFmtId="0" fontId="1" fillId="0" borderId="15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1" fillId="0" borderId="3" xfId="0" applyFont="1" applyBorder="1"/>
    <xf numFmtId="165" fontId="2" fillId="2" borderId="5" xfId="0" applyNumberFormat="1" applyFont="1" applyFill="1" applyBorder="1"/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165" fontId="2" fillId="3" borderId="5" xfId="0" applyNumberFormat="1" applyFont="1" applyFill="1" applyBorder="1"/>
    <xf numFmtId="14" fontId="0" fillId="3" borderId="0" xfId="0" applyNumberFormat="1" applyFill="1"/>
    <xf numFmtId="0" fontId="1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8"/>
  <sheetViews>
    <sheetView tabSelected="1" workbookViewId="0">
      <pane xSplit="5" ySplit="3" topLeftCell="F46" activePane="bottomRight" state="frozen"/>
      <selection pane="topRight" activeCell="F1" sqref="F1"/>
      <selection pane="bottomLeft" activeCell="A4" sqref="A4"/>
      <selection pane="bottomRight" activeCell="B58" sqref="B58"/>
    </sheetView>
  </sheetViews>
  <sheetFormatPr defaultRowHeight="15" x14ac:dyDescent="0.25"/>
  <cols>
    <col min="1" max="1" width="21.42578125" customWidth="1"/>
    <col min="2" max="2" width="14.140625" customWidth="1"/>
    <col min="3" max="3" width="41.28515625" customWidth="1"/>
    <col min="4" max="4" width="21.42578125" bestFit="1" customWidth="1"/>
    <col min="5" max="5" width="13.140625" bestFit="1" customWidth="1"/>
    <col min="6" max="6" width="21" customWidth="1"/>
    <col min="7" max="7" width="14.140625" customWidth="1"/>
  </cols>
  <sheetData>
    <row r="1" spans="1:5" ht="15.75" thickBot="1" x14ac:dyDescent="0.3"/>
    <row r="2" spans="1:5" ht="15.75" thickBot="1" x14ac:dyDescent="0.3">
      <c r="A2" s="24" t="s">
        <v>29</v>
      </c>
      <c r="B2" s="26"/>
      <c r="C2" s="25"/>
    </row>
    <row r="3" spans="1:5" ht="15.75" thickBot="1" x14ac:dyDescent="0.3">
      <c r="A3" s="1" t="s">
        <v>0</v>
      </c>
      <c r="B3" s="2" t="s">
        <v>9</v>
      </c>
      <c r="C3" s="3" t="s">
        <v>8</v>
      </c>
      <c r="D3" s="24" t="s">
        <v>28</v>
      </c>
      <c r="E3" s="25"/>
    </row>
    <row r="4" spans="1:5" x14ac:dyDescent="0.25">
      <c r="A4" s="4">
        <v>42053</v>
      </c>
      <c r="B4" s="8">
        <v>24000</v>
      </c>
      <c r="C4" s="5"/>
      <c r="D4" s="10" t="s">
        <v>12</v>
      </c>
      <c r="E4" s="11">
        <v>24000</v>
      </c>
    </row>
    <row r="5" spans="1:5" x14ac:dyDescent="0.25">
      <c r="A5" s="6">
        <v>42069</v>
      </c>
      <c r="B5" s="9">
        <v>40000</v>
      </c>
      <c r="C5" s="7"/>
      <c r="D5" s="12" t="s">
        <v>13</v>
      </c>
      <c r="E5" s="13">
        <v>100000</v>
      </c>
    </row>
    <row r="6" spans="1:5" x14ac:dyDescent="0.25">
      <c r="A6" s="6">
        <v>42076</v>
      </c>
      <c r="B6" s="9">
        <v>10000</v>
      </c>
      <c r="C6" s="7"/>
      <c r="D6" s="12" t="s">
        <v>14</v>
      </c>
      <c r="E6" s="13">
        <v>120000</v>
      </c>
    </row>
    <row r="7" spans="1:5" x14ac:dyDescent="0.25">
      <c r="A7" s="6">
        <v>42081</v>
      </c>
      <c r="B7" s="9">
        <v>20000</v>
      </c>
      <c r="C7" s="7"/>
      <c r="D7" s="12" t="s">
        <v>15</v>
      </c>
      <c r="E7" s="13">
        <v>120000</v>
      </c>
    </row>
    <row r="8" spans="1:5" x14ac:dyDescent="0.25">
      <c r="A8" s="6">
        <v>42094</v>
      </c>
      <c r="B8" s="9">
        <v>20000</v>
      </c>
      <c r="C8" s="7"/>
      <c r="D8" s="12" t="s">
        <v>16</v>
      </c>
      <c r="E8" s="13">
        <v>120000</v>
      </c>
    </row>
    <row r="9" spans="1:5" x14ac:dyDescent="0.25">
      <c r="A9" s="6">
        <v>42097</v>
      </c>
      <c r="B9" s="9">
        <v>20000</v>
      </c>
      <c r="C9" s="7"/>
      <c r="D9" s="12" t="s">
        <v>17</v>
      </c>
      <c r="E9" s="13">
        <v>120000</v>
      </c>
    </row>
    <row r="10" spans="1:5" x14ac:dyDescent="0.25">
      <c r="A10" s="6">
        <v>42104</v>
      </c>
      <c r="B10" s="9">
        <v>15000</v>
      </c>
      <c r="C10" s="7"/>
      <c r="D10" s="12" t="s">
        <v>18</v>
      </c>
      <c r="E10" s="13">
        <v>120000</v>
      </c>
    </row>
    <row r="11" spans="1:5" x14ac:dyDescent="0.25">
      <c r="A11" s="6">
        <v>42117</v>
      </c>
      <c r="B11" s="9">
        <v>20000</v>
      </c>
      <c r="C11" s="7"/>
      <c r="D11" s="12" t="s">
        <v>19</v>
      </c>
      <c r="E11" s="13">
        <v>120000</v>
      </c>
    </row>
    <row r="12" spans="1:5" x14ac:dyDescent="0.25">
      <c r="A12" s="6">
        <v>42121</v>
      </c>
      <c r="B12" s="9">
        <v>20000</v>
      </c>
      <c r="C12" s="7"/>
      <c r="D12" s="12" t="s">
        <v>20</v>
      </c>
      <c r="E12" s="13">
        <v>126000</v>
      </c>
    </row>
    <row r="13" spans="1:5" x14ac:dyDescent="0.25">
      <c r="A13" s="6">
        <v>42130</v>
      </c>
      <c r="B13" s="9">
        <v>40000</v>
      </c>
      <c r="C13" s="7"/>
      <c r="D13" s="12" t="s">
        <v>21</v>
      </c>
      <c r="E13" s="13">
        <v>120000</v>
      </c>
    </row>
    <row r="14" spans="1:5" x14ac:dyDescent="0.25">
      <c r="A14" s="6">
        <v>42139</v>
      </c>
      <c r="B14" s="9">
        <v>20000</v>
      </c>
      <c r="C14" s="7"/>
      <c r="D14" s="12" t="s">
        <v>22</v>
      </c>
      <c r="E14" s="13">
        <v>120000</v>
      </c>
    </row>
    <row r="15" spans="1:5" ht="15.75" thickBot="1" x14ac:dyDescent="0.3">
      <c r="A15" s="6">
        <v>42156</v>
      </c>
      <c r="B15" s="9">
        <v>10000</v>
      </c>
      <c r="C15" s="7"/>
      <c r="D15" s="14" t="s">
        <v>23</v>
      </c>
      <c r="E15" s="15">
        <v>120000</v>
      </c>
    </row>
    <row r="16" spans="1:5" ht="15.75" thickBot="1" x14ac:dyDescent="0.3">
      <c r="A16" s="6">
        <v>42159</v>
      </c>
      <c r="B16" s="9">
        <v>70000</v>
      </c>
      <c r="C16" s="7" t="s">
        <v>1</v>
      </c>
      <c r="D16" s="17" t="s">
        <v>25</v>
      </c>
      <c r="E16" s="18">
        <f>SUM(E4:E15)</f>
        <v>1330000</v>
      </c>
    </row>
    <row r="17" spans="1:3" x14ac:dyDescent="0.25">
      <c r="A17" s="6">
        <v>42165</v>
      </c>
      <c r="B17" s="9">
        <v>6000</v>
      </c>
      <c r="C17" s="7"/>
    </row>
    <row r="18" spans="1:3" x14ac:dyDescent="0.25">
      <c r="A18" s="6">
        <v>42167</v>
      </c>
      <c r="B18" s="9">
        <v>4000</v>
      </c>
      <c r="C18" s="7"/>
    </row>
    <row r="19" spans="1:3" x14ac:dyDescent="0.25">
      <c r="A19" s="6">
        <v>42171</v>
      </c>
      <c r="B19" s="9">
        <v>10000</v>
      </c>
      <c r="C19" s="7"/>
    </row>
    <row r="20" spans="1:3" x14ac:dyDescent="0.25">
      <c r="A20" s="6">
        <v>42177</v>
      </c>
      <c r="B20" s="9">
        <v>16000</v>
      </c>
      <c r="C20" s="7" t="s">
        <v>2</v>
      </c>
    </row>
    <row r="21" spans="1:3" x14ac:dyDescent="0.25">
      <c r="A21" s="6">
        <v>42178</v>
      </c>
      <c r="B21" s="9">
        <v>70000</v>
      </c>
      <c r="C21" s="7"/>
    </row>
    <row r="22" spans="1:3" x14ac:dyDescent="0.25">
      <c r="A22" s="6">
        <v>42198</v>
      </c>
      <c r="B22" s="9">
        <v>40000</v>
      </c>
      <c r="C22" s="7" t="s">
        <v>3</v>
      </c>
    </row>
    <row r="23" spans="1:3" x14ac:dyDescent="0.25">
      <c r="A23" s="6">
        <v>42219</v>
      </c>
      <c r="B23" s="9">
        <v>50000</v>
      </c>
      <c r="C23" s="7"/>
    </row>
    <row r="24" spans="1:3" x14ac:dyDescent="0.25">
      <c r="A24" s="6">
        <v>42221</v>
      </c>
      <c r="B24" s="9">
        <v>40000</v>
      </c>
      <c r="C24" s="7"/>
    </row>
    <row r="25" spans="1:3" x14ac:dyDescent="0.25">
      <c r="A25" s="6">
        <v>42223</v>
      </c>
      <c r="B25" s="9">
        <v>40000</v>
      </c>
      <c r="C25" s="7"/>
    </row>
    <row r="26" spans="1:3" x14ac:dyDescent="0.25">
      <c r="A26" s="6">
        <v>42226</v>
      </c>
      <c r="B26" s="9">
        <v>30000</v>
      </c>
      <c r="C26" s="7" t="s">
        <v>4</v>
      </c>
    </row>
    <row r="27" spans="1:3" x14ac:dyDescent="0.25">
      <c r="A27" s="6">
        <v>42244</v>
      </c>
      <c r="B27" s="9">
        <v>60000</v>
      </c>
      <c r="C27" s="7" t="s">
        <v>5</v>
      </c>
    </row>
    <row r="28" spans="1:3" x14ac:dyDescent="0.25">
      <c r="A28" s="6">
        <v>42251</v>
      </c>
      <c r="B28" s="9">
        <v>30000</v>
      </c>
      <c r="C28" s="7"/>
    </row>
    <row r="29" spans="1:3" x14ac:dyDescent="0.25">
      <c r="A29" s="6">
        <v>42258</v>
      </c>
      <c r="B29" s="9">
        <v>60000</v>
      </c>
      <c r="C29" s="7" t="s">
        <v>6</v>
      </c>
    </row>
    <row r="30" spans="1:3" x14ac:dyDescent="0.25">
      <c r="A30" s="6">
        <v>42265</v>
      </c>
      <c r="B30" s="9">
        <v>20000</v>
      </c>
      <c r="C30" s="7"/>
    </row>
    <row r="31" spans="1:3" x14ac:dyDescent="0.25">
      <c r="A31" s="6">
        <v>42269</v>
      </c>
      <c r="B31" s="9">
        <v>15000</v>
      </c>
      <c r="C31" s="7"/>
    </row>
    <row r="32" spans="1:3" x14ac:dyDescent="0.25">
      <c r="A32" s="6">
        <v>42270</v>
      </c>
      <c r="B32" s="9">
        <v>30000</v>
      </c>
      <c r="C32" s="7"/>
    </row>
    <row r="33" spans="1:3" x14ac:dyDescent="0.25">
      <c r="A33" s="6">
        <v>42285</v>
      </c>
      <c r="B33" s="9">
        <v>100000</v>
      </c>
      <c r="C33" s="7"/>
    </row>
    <row r="34" spans="1:3" x14ac:dyDescent="0.25">
      <c r="A34" s="6">
        <v>42312</v>
      </c>
      <c r="B34" s="9">
        <v>30000</v>
      </c>
      <c r="C34" s="7" t="s">
        <v>7</v>
      </c>
    </row>
    <row r="35" spans="1:3" x14ac:dyDescent="0.25">
      <c r="A35" s="6">
        <v>42320</v>
      </c>
      <c r="B35" s="9">
        <v>80000</v>
      </c>
      <c r="C35" s="7" t="s">
        <v>10</v>
      </c>
    </row>
    <row r="36" spans="1:3" x14ac:dyDescent="0.25">
      <c r="A36" s="6">
        <v>42327</v>
      </c>
      <c r="B36" s="9">
        <v>4000</v>
      </c>
      <c r="C36" s="7"/>
    </row>
    <row r="37" spans="1:3" x14ac:dyDescent="0.25">
      <c r="A37" s="6">
        <v>42336</v>
      </c>
      <c r="B37" s="9">
        <v>11000</v>
      </c>
      <c r="C37" s="7"/>
    </row>
    <row r="38" spans="1:3" x14ac:dyDescent="0.25">
      <c r="A38" s="6">
        <v>42347</v>
      </c>
      <c r="B38" s="9">
        <v>43000</v>
      </c>
      <c r="C38" s="7" t="s">
        <v>11</v>
      </c>
    </row>
    <row r="39" spans="1:3" x14ac:dyDescent="0.25">
      <c r="A39" s="6">
        <v>42353</v>
      </c>
      <c r="B39" s="9">
        <v>10000</v>
      </c>
      <c r="C39" s="7"/>
    </row>
    <row r="40" spans="1:3" x14ac:dyDescent="0.25">
      <c r="A40" s="6">
        <v>42356</v>
      </c>
      <c r="B40" s="9">
        <v>20000</v>
      </c>
      <c r="C40" s="7" t="s">
        <v>26</v>
      </c>
    </row>
    <row r="41" spans="1:3" x14ac:dyDescent="0.25">
      <c r="A41" s="7"/>
      <c r="B41" s="7"/>
      <c r="C41" s="7"/>
    </row>
    <row r="42" spans="1:3" x14ac:dyDescent="0.25">
      <c r="A42" s="7"/>
      <c r="B42" s="7"/>
      <c r="C42" s="7"/>
    </row>
    <row r="43" spans="1:3" x14ac:dyDescent="0.25">
      <c r="A43" s="7"/>
      <c r="B43" s="7"/>
      <c r="C43" s="7"/>
    </row>
    <row r="44" spans="1:3" x14ac:dyDescent="0.25">
      <c r="A44" s="7"/>
      <c r="B44" s="7"/>
      <c r="C44" s="7"/>
    </row>
    <row r="45" spans="1:3" x14ac:dyDescent="0.25">
      <c r="A45" s="7"/>
      <c r="B45" s="7"/>
      <c r="C45" s="7"/>
    </row>
    <row r="46" spans="1:3" x14ac:dyDescent="0.25">
      <c r="A46" s="7"/>
      <c r="B46" s="7"/>
      <c r="C46" s="7"/>
    </row>
    <row r="47" spans="1:3" x14ac:dyDescent="0.25">
      <c r="A47" s="7"/>
      <c r="B47" s="7"/>
      <c r="C47" s="7"/>
    </row>
    <row r="48" spans="1:3" x14ac:dyDescent="0.25">
      <c r="A48" s="7"/>
      <c r="B48" s="7"/>
      <c r="C48" s="7"/>
    </row>
    <row r="49" spans="1:10" x14ac:dyDescent="0.25">
      <c r="A49" s="7"/>
      <c r="B49" s="7"/>
      <c r="C49" s="7"/>
    </row>
    <row r="50" spans="1:10" x14ac:dyDescent="0.25">
      <c r="A50" s="7"/>
      <c r="B50" s="7"/>
      <c r="C50" s="7"/>
    </row>
    <row r="51" spans="1:10" x14ac:dyDescent="0.25">
      <c r="A51" s="7"/>
      <c r="B51" s="7"/>
      <c r="C51" s="7"/>
    </row>
    <row r="52" spans="1:10" x14ac:dyDescent="0.25">
      <c r="A52" s="7"/>
      <c r="B52" s="7"/>
      <c r="C52" s="7"/>
    </row>
    <row r="53" spans="1:10" ht="15.75" thickBot="1" x14ac:dyDescent="0.3">
      <c r="A53" s="16"/>
      <c r="B53" s="16"/>
      <c r="C53" s="7"/>
    </row>
    <row r="54" spans="1:10" ht="15.75" thickBot="1" x14ac:dyDescent="0.3">
      <c r="A54" s="20" t="s">
        <v>24</v>
      </c>
      <c r="B54" s="21">
        <f>SUM(B4:B53)</f>
        <v>1148000</v>
      </c>
      <c r="C54" s="19"/>
    </row>
    <row r="55" spans="1:10" ht="15.75" thickBot="1" x14ac:dyDescent="0.3">
      <c r="A55" s="20" t="s">
        <v>27</v>
      </c>
      <c r="B55" s="21">
        <f>E16-B54</f>
        <v>182000</v>
      </c>
    </row>
    <row r="56" spans="1:10" ht="15.75" thickBot="1" x14ac:dyDescent="0.3">
      <c r="A56" s="22" t="s">
        <v>30</v>
      </c>
      <c r="B56" s="29">
        <f>SUMPRODUCT((EDATE(--(11&amp;D4:D15),1)&lt;B57)*E4:E15)-B54</f>
        <v>182000</v>
      </c>
      <c r="C56" s="27" t="s">
        <v>31</v>
      </c>
      <c r="D56" s="28"/>
      <c r="E56" s="28"/>
      <c r="F56" s="28"/>
      <c r="G56" s="28"/>
      <c r="H56" s="28"/>
      <c r="I56" s="28"/>
      <c r="J56" s="28"/>
    </row>
    <row r="57" spans="1:10" ht="15.75" thickBot="1" x14ac:dyDescent="0.3">
      <c r="B57" s="30">
        <v>42383</v>
      </c>
      <c r="C57" s="31" t="s">
        <v>32</v>
      </c>
    </row>
    <row r="58" spans="1:10" ht="15.75" thickBot="1" x14ac:dyDescent="0.3">
      <c r="B58" s="23">
        <f ca="1">SUMPRODUCT((EDATE(--(11&amp;D4:D15&amp;YEAR(A4)),1)&lt;TODAY())*E4:E15)-B54</f>
        <v>62000</v>
      </c>
    </row>
  </sheetData>
  <mergeCells count="3">
    <mergeCell ref="D3:E3"/>
    <mergeCell ref="A2:C2"/>
    <mergeCell ref="C56:J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Гусев Александр Валентинович</cp:lastModifiedBy>
  <dcterms:created xsi:type="dcterms:W3CDTF">2015-12-17T10:13:31Z</dcterms:created>
  <dcterms:modified xsi:type="dcterms:W3CDTF">2015-12-18T12:47:08Z</dcterms:modified>
</cp:coreProperties>
</file>