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4" i="1"/>
  <c r="I3" i="1"/>
  <c r="I4" i="1"/>
  <c r="I5" i="1"/>
  <c r="I6" i="1"/>
  <c r="I7" i="1"/>
  <c r="I8" i="1"/>
  <c r="I9" i="1"/>
  <c r="I10" i="1"/>
  <c r="I11" i="1"/>
  <c r="I12" i="1"/>
  <c r="E12" i="1"/>
  <c r="H12" i="1"/>
  <c r="E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F12" i="1"/>
  <c r="H11" i="1"/>
  <c r="H10" i="1"/>
  <c r="H9" i="1"/>
  <c r="H8" i="1"/>
  <c r="H7" i="1"/>
  <c r="H6" i="1"/>
  <c r="H5" i="1"/>
  <c r="H4" i="1"/>
  <c r="H3" i="1"/>
  <c r="F3" i="1"/>
</calcChain>
</file>

<file path=xl/sharedStrings.xml><?xml version="1.0" encoding="utf-8"?>
<sst xmlns="http://schemas.openxmlformats.org/spreadsheetml/2006/main" count="23" uniqueCount="18">
  <si>
    <t>Ч/М/Г</t>
  </si>
  <si>
    <t>П</t>
  </si>
  <si>
    <t>Явка</t>
  </si>
  <si>
    <t>Сдача</t>
  </si>
  <si>
    <t>Часы</t>
  </si>
  <si>
    <t>Всег час</t>
  </si>
  <si>
    <t>Отдых</t>
  </si>
  <si>
    <t>Дневные</t>
  </si>
  <si>
    <t>Ночные</t>
  </si>
  <si>
    <t>Дата явки.</t>
  </si>
  <si>
    <t>|</t>
  </si>
  <si>
    <t>Автоматический подсчет времени.</t>
  </si>
  <si>
    <t>|1|</t>
  </si>
  <si>
    <t>|2|</t>
  </si>
  <si>
    <t>|3|</t>
  </si>
  <si>
    <t>|4|</t>
  </si>
  <si>
    <t>|5|</t>
  </si>
  <si>
    <t>Ночных часов 0 (С 16:00 до 00:00 должно получатся 8 часов ночных)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</si>
</sst>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/yyyy"/>
    <numFmt numFmtId="165" formatCode="[h]:mm"/>
    <numFmt numFmtId="166" formatCode="d/mmm/yyyy"/>
    <numFmt numFmtId="167" formatCode="h:mm;@"/>
    <numFmt numFmtId="172" formatCode="dd/mm/yyyy\ h:mm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0"/>
      <color rgb="FF7F7F7F"/>
      <name val="Calibri"/>
      <family val="2"/>
      <charset val="204"/>
    </font>
    <font>
      <i/>
      <sz val="10"/>
      <color rgb="FFFF0000"/>
      <name val="Calibri"/>
      <family val="2"/>
      <charset val="204"/>
    </font>
    <font>
      <i/>
      <sz val="11"/>
      <color rgb="FF00B050"/>
      <name val="Calibri"/>
      <family val="2"/>
      <charset val="204"/>
    </font>
    <font>
      <i/>
      <sz val="11"/>
      <color rgb="FFFF0000"/>
      <name val="Calibri"/>
      <family val="2"/>
      <charset val="204"/>
    </font>
    <font>
      <i/>
      <sz val="11"/>
      <color rgb="FF0066CC"/>
      <name val="Calibri"/>
      <family val="2"/>
      <charset val="204"/>
    </font>
    <font>
      <i/>
      <sz val="11"/>
      <color rgb="FFFFC000"/>
      <name val="Calibri"/>
      <family val="2"/>
      <charset val="204"/>
    </font>
    <font>
      <i/>
      <sz val="11"/>
      <color rgb="FFFFCC00"/>
      <name val="Calibri"/>
      <family val="2"/>
      <charset val="204"/>
    </font>
    <font>
      <i/>
      <sz val="11"/>
      <color rgb="FF7F7F7F"/>
      <name val="Calibri"/>
      <family val="2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6" fontId="5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</xf>
    <xf numFmtId="165" fontId="7" fillId="0" borderId="0" xfId="0" applyNumberFormat="1" applyFont="1" applyFill="1" applyAlignment="1" applyProtection="1">
      <alignment horizontal="right"/>
    </xf>
    <xf numFmtId="166" fontId="8" fillId="0" borderId="0" xfId="0" applyNumberFormat="1" applyFont="1" applyFill="1" applyAlignment="1" applyProtection="1">
      <alignment horizontal="center"/>
      <protection locked="0"/>
    </xf>
    <xf numFmtId="167" fontId="9" fillId="0" borderId="0" xfId="0" applyNumberFormat="1" applyFont="1" applyAlignment="1" applyProtection="1">
      <alignment horizontal="right"/>
      <protection locked="0"/>
    </xf>
    <xf numFmtId="165" fontId="10" fillId="0" borderId="0" xfId="0" applyNumberFormat="1" applyFont="1" applyFill="1" applyAlignment="1" applyProtection="1">
      <alignment horizontal="right"/>
    </xf>
    <xf numFmtId="167" fontId="5" fillId="0" borderId="0" xfId="0" applyNumberFormat="1" applyFont="1" applyAlignment="1" applyProtection="1">
      <alignment horizontal="right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167" fontId="8" fillId="0" borderId="0" xfId="0" applyNumberFormat="1" applyFont="1" applyFill="1" applyAlignment="1" applyProtection="1">
      <alignment horizontal="right"/>
      <protection locked="0"/>
    </xf>
    <xf numFmtId="167" fontId="11" fillId="0" borderId="0" xfId="0" applyNumberFormat="1" applyFont="1" applyAlignment="1" applyProtection="1">
      <alignment horizontal="left"/>
    </xf>
    <xf numFmtId="167" fontId="12" fillId="0" borderId="0" xfId="0" applyNumberFormat="1" applyFont="1" applyAlignment="1" applyProtection="1">
      <alignment horizontal="left"/>
    </xf>
    <xf numFmtId="165" fontId="3" fillId="0" borderId="0" xfId="0" applyNumberFormat="1" applyFont="1" applyAlignment="1" applyProtection="1">
      <alignment horizontal="center"/>
    </xf>
    <xf numFmtId="172" fontId="5" fillId="0" borderId="0" xfId="0" applyNumberFormat="1" applyFont="1" applyFill="1" applyAlignment="1" applyProtection="1">
      <alignment horizontal="right"/>
      <protection locked="0"/>
    </xf>
    <xf numFmtId="172" fontId="9" fillId="0" borderId="0" xfId="0" applyNumberFormat="1" applyFont="1" applyAlignment="1" applyProtection="1">
      <alignment horizontal="right"/>
      <protection locked="0"/>
    </xf>
    <xf numFmtId="172" fontId="8" fillId="0" borderId="0" xfId="0" applyNumberFormat="1" applyFont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I3" sqref="I3"/>
    </sheetView>
  </sheetViews>
  <sheetFormatPr defaultRowHeight="15" x14ac:dyDescent="0.25"/>
  <cols>
    <col min="1" max="1" width="11.5703125" customWidth="1"/>
    <col min="3" max="3" width="16.42578125" customWidth="1"/>
    <col min="4" max="4" width="15.85546875" customWidth="1"/>
    <col min="7" max="7" width="8.7109375" customWidth="1"/>
    <col min="8" max="8" width="10.28515625" customWidth="1"/>
    <col min="10" max="10" width="30.7109375" customWidth="1"/>
  </cols>
  <sheetData>
    <row r="1" spans="1:12" ht="15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K1" s="16">
        <v>0.66666666666666663</v>
      </c>
      <c r="L1" s="17">
        <v>1</v>
      </c>
    </row>
    <row r="2" spans="1:12" x14ac:dyDescent="0.25">
      <c r="A2" s="4" t="s">
        <v>9</v>
      </c>
      <c r="B2" s="5" t="s">
        <v>10</v>
      </c>
      <c r="C2" s="18" t="s">
        <v>11</v>
      </c>
      <c r="D2" s="18"/>
      <c r="E2" s="18"/>
      <c r="F2" s="18"/>
      <c r="G2" s="18"/>
      <c r="H2" s="18"/>
      <c r="I2" s="18"/>
    </row>
    <row r="3" spans="1:12" x14ac:dyDescent="0.25">
      <c r="A3" s="6"/>
      <c r="B3" s="7" t="s">
        <v>12</v>
      </c>
      <c r="C3" s="19">
        <v>42646.472916666666</v>
      </c>
      <c r="D3" s="19">
        <v>42646.972916666666</v>
      </c>
      <c r="E3" s="8">
        <f>D3-C3</f>
        <v>0.5</v>
      </c>
      <c r="F3" s="8">
        <f>E3</f>
        <v>0.5</v>
      </c>
      <c r="G3" s="8"/>
      <c r="H3" s="8">
        <f t="shared" ref="H3:H12" si="0">E3-I3</f>
        <v>0.19375000000097009</v>
      </c>
      <c r="I3" s="8">
        <f t="shared" ref="I3:I12" si="1">MAX(,MIN(1,MOD($D3-L$1,1)+(MOD($D3-L$1,1)&lt;MOD($C3-L$1,1)))-MAX(MOD(K$1-L$1,1),MOD($C3-L$1,1)))+(TRUNC($D3-$C3))*(L$1-K$1+(L$1&lt;K$1))</f>
        <v>0.30624999999902991</v>
      </c>
      <c r="J3" t="s">
        <v>17</v>
      </c>
    </row>
    <row r="4" spans="1:12" x14ac:dyDescent="0.25">
      <c r="A4" s="9"/>
      <c r="B4" s="7" t="s">
        <v>10</v>
      </c>
      <c r="C4" s="20">
        <v>42648.541666666664</v>
      </c>
      <c r="D4" s="21">
        <v>42649.041666666664</v>
      </c>
      <c r="E4" s="8">
        <f t="shared" ref="E4:E12" si="2">D4-C4</f>
        <v>0.5</v>
      </c>
      <c r="F4" s="8">
        <f>(E3+E4)</f>
        <v>1</v>
      </c>
      <c r="G4" s="11">
        <f>MAX(C4-D3,0)</f>
        <v>1.5687499999985448</v>
      </c>
      <c r="H4" s="8">
        <f t="shared" si="0"/>
        <v>0.16666666666666663</v>
      </c>
      <c r="I4" s="8">
        <f t="shared" si="1"/>
        <v>0.33333333333333337</v>
      </c>
    </row>
    <row r="5" spans="1:12" x14ac:dyDescent="0.25">
      <c r="A5" s="6"/>
      <c r="B5" s="7" t="s">
        <v>13</v>
      </c>
      <c r="C5" s="19">
        <v>42649.541666666664</v>
      </c>
      <c r="D5" s="19">
        <v>42650.979166666664</v>
      </c>
      <c r="E5" s="8">
        <f>D5-C5</f>
        <v>1.4375</v>
      </c>
      <c r="F5" s="8">
        <f t="shared" ref="F5:F12" si="3">F4+E5</f>
        <v>2.4375</v>
      </c>
      <c r="G5" s="11">
        <f t="shared" ref="G5:G12" si="4">MAX(C5-D4,0)</f>
        <v>0.5</v>
      </c>
      <c r="H5" s="8">
        <f t="shared" si="0"/>
        <v>0.79166666666909191</v>
      </c>
      <c r="I5" s="8">
        <f t="shared" si="1"/>
        <v>0.64583333333090809</v>
      </c>
    </row>
    <row r="6" spans="1:12" x14ac:dyDescent="0.25">
      <c r="A6" s="13"/>
      <c r="B6" s="7" t="s">
        <v>10</v>
      </c>
      <c r="C6" s="10"/>
      <c r="D6" s="10"/>
      <c r="E6" s="8">
        <f t="shared" si="2"/>
        <v>0</v>
      </c>
      <c r="F6" s="8">
        <f t="shared" si="3"/>
        <v>2.4375</v>
      </c>
      <c r="G6" s="11">
        <f t="shared" si="4"/>
        <v>0</v>
      </c>
      <c r="H6" s="8">
        <f t="shared" si="0"/>
        <v>0</v>
      </c>
      <c r="I6" s="8">
        <f t="shared" si="1"/>
        <v>0</v>
      </c>
    </row>
    <row r="7" spans="1:12" x14ac:dyDescent="0.25">
      <c r="A7" s="14"/>
      <c r="B7" s="7" t="s">
        <v>14</v>
      </c>
      <c r="C7" s="12"/>
      <c r="D7" s="12"/>
      <c r="E7" s="8">
        <f t="shared" si="2"/>
        <v>0</v>
      </c>
      <c r="F7" s="8">
        <f t="shared" si="3"/>
        <v>2.4375</v>
      </c>
      <c r="G7" s="11">
        <f t="shared" si="4"/>
        <v>0</v>
      </c>
      <c r="H7" s="8">
        <f t="shared" si="0"/>
        <v>0</v>
      </c>
      <c r="I7" s="8">
        <f t="shared" si="1"/>
        <v>0</v>
      </c>
    </row>
    <row r="8" spans="1:12" x14ac:dyDescent="0.25">
      <c r="A8" s="13"/>
      <c r="B8" s="7" t="s">
        <v>10</v>
      </c>
      <c r="C8" s="10"/>
      <c r="D8" s="10"/>
      <c r="E8" s="8">
        <f t="shared" si="2"/>
        <v>0</v>
      </c>
      <c r="F8" s="8">
        <f t="shared" si="3"/>
        <v>2.4375</v>
      </c>
      <c r="G8" s="11">
        <f t="shared" si="4"/>
        <v>0</v>
      </c>
      <c r="H8" s="8">
        <f t="shared" si="0"/>
        <v>0</v>
      </c>
      <c r="I8" s="8">
        <f t="shared" si="1"/>
        <v>0</v>
      </c>
    </row>
    <row r="9" spans="1:12" x14ac:dyDescent="0.25">
      <c r="A9" s="6"/>
      <c r="B9" s="7" t="s">
        <v>15</v>
      </c>
      <c r="C9" s="12"/>
      <c r="D9" s="12"/>
      <c r="E9" s="8">
        <f t="shared" si="2"/>
        <v>0</v>
      </c>
      <c r="F9" s="8">
        <f t="shared" si="3"/>
        <v>2.4375</v>
      </c>
      <c r="G9" s="11">
        <f t="shared" si="4"/>
        <v>0</v>
      </c>
      <c r="H9" s="8">
        <f t="shared" si="0"/>
        <v>0</v>
      </c>
      <c r="I9" s="8">
        <f t="shared" si="1"/>
        <v>0</v>
      </c>
    </row>
    <row r="10" spans="1:12" x14ac:dyDescent="0.25">
      <c r="A10" s="9"/>
      <c r="B10" s="7" t="s">
        <v>10</v>
      </c>
      <c r="C10" s="10"/>
      <c r="D10" s="10"/>
      <c r="E10" s="8">
        <f t="shared" si="2"/>
        <v>0</v>
      </c>
      <c r="F10" s="8">
        <f t="shared" si="3"/>
        <v>2.4375</v>
      </c>
      <c r="G10" s="11">
        <f t="shared" si="4"/>
        <v>0</v>
      </c>
      <c r="H10" s="8">
        <f t="shared" si="0"/>
        <v>0</v>
      </c>
      <c r="I10" s="8">
        <f t="shared" si="1"/>
        <v>0</v>
      </c>
    </row>
    <row r="11" spans="1:12" x14ac:dyDescent="0.25">
      <c r="A11" s="6"/>
      <c r="B11" s="7" t="s">
        <v>16</v>
      </c>
      <c r="C11" s="12"/>
      <c r="D11" s="12"/>
      <c r="E11" s="8">
        <f t="shared" si="2"/>
        <v>0</v>
      </c>
      <c r="F11" s="8">
        <f t="shared" si="3"/>
        <v>2.4375</v>
      </c>
      <c r="G11" s="11">
        <f t="shared" si="4"/>
        <v>0</v>
      </c>
      <c r="H11" s="8">
        <f t="shared" si="0"/>
        <v>0</v>
      </c>
      <c r="I11" s="8">
        <f t="shared" si="1"/>
        <v>0</v>
      </c>
    </row>
    <row r="12" spans="1:12" x14ac:dyDescent="0.25">
      <c r="A12" s="9"/>
      <c r="B12" s="7" t="s">
        <v>10</v>
      </c>
      <c r="C12" s="15"/>
      <c r="D12" s="15"/>
      <c r="E12" s="8">
        <f t="shared" si="2"/>
        <v>0</v>
      </c>
      <c r="F12" s="8">
        <f t="shared" si="3"/>
        <v>2.4375</v>
      </c>
      <c r="G12" s="11">
        <f t="shared" si="4"/>
        <v>0</v>
      </c>
      <c r="H12" s="8">
        <f t="shared" si="0"/>
        <v>0</v>
      </c>
      <c r="I12" s="8">
        <f t="shared" si="1"/>
        <v>0</v>
      </c>
    </row>
  </sheetData>
  <mergeCells count="1">
    <mergeCell ref="C2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2016-11-07T05:42:00Z</dcterms:modified>
</cp:coreProperties>
</file>