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45" windowWidth="27795" windowHeight="12330"/>
  </bookViews>
  <sheets>
    <sheet name="Сводная таблица" sheetId="4" r:id="rId1"/>
    <sheet name="Лист1" sheetId="1" r:id="rId2"/>
    <sheet name="Лист2" sheetId="2" r:id="rId3"/>
    <sheet name="Лист3" sheetId="3" r:id="rId4"/>
  </sheets>
  <calcPr calcId="145621"/>
  <pivotCaches>
    <pivotCache cacheId="23" r:id="rId5"/>
  </pivotCaches>
</workbook>
</file>

<file path=xl/sharedStrings.xml><?xml version="1.0" encoding="utf-8"?>
<sst xmlns="http://schemas.openxmlformats.org/spreadsheetml/2006/main" count="132" uniqueCount="36">
  <si>
    <t>Источник</t>
  </si>
  <si>
    <t>Заявка на оплату</t>
  </si>
  <si>
    <t>СЗ</t>
  </si>
  <si>
    <t>Служебная записка</t>
  </si>
  <si>
    <t>Назначение</t>
  </si>
  <si>
    <t>Тип движения</t>
  </si>
  <si>
    <t>Период</t>
  </si>
  <si>
    <t>Сумма (в валюте)</t>
  </si>
  <si>
    <t>Валюта</t>
  </si>
  <si>
    <t>Дата</t>
  </si>
  <si>
    <t>Код контрагента</t>
  </si>
  <si>
    <t>Контрагент</t>
  </si>
  <si>
    <t>Статья</t>
  </si>
  <si>
    <t>Название статьи</t>
  </si>
  <si>
    <t>.0000003020</t>
  </si>
  <si>
    <t>Расход</t>
  </si>
  <si>
    <t>Затрата</t>
  </si>
  <si>
    <t>EUR</t>
  </si>
  <si>
    <t xml:space="preserve">АКЦИОНЕРНОЕ ОБЩЕСТВО </t>
  </si>
  <si>
    <t>Оплата згідно контракту №11 від 30.09.15</t>
  </si>
  <si>
    <t>Сырье</t>
  </si>
  <si>
    <t>ИС1</t>
  </si>
  <si>
    <t>Оплата згідно контракту №12 від 30.09.15</t>
  </si>
  <si>
    <t>ИС2</t>
  </si>
  <si>
    <t>Тип Статьи</t>
  </si>
  <si>
    <t>Общий итог</t>
  </si>
  <si>
    <t>Сумма по полю Сумма (в валюте)</t>
  </si>
  <si>
    <t>.0000003020 Итог</t>
  </si>
  <si>
    <t>Расход Итог</t>
  </si>
  <si>
    <t>.0000003021</t>
  </si>
  <si>
    <t>Материалы</t>
  </si>
  <si>
    <t>Оплата згідно контракту №14 від 30.09.15</t>
  </si>
  <si>
    <t>ГРН</t>
  </si>
  <si>
    <t>ООО Рыбка</t>
  </si>
  <si>
    <t>.0000003021 Итог</t>
  </si>
  <si>
    <t>Формула1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</si>
</sst>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color indexed="2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</fills>
  <borders count="3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/>
      <top style="thin">
        <color indexed="26"/>
      </top>
      <bottom style="thin">
        <color indexed="26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center" wrapText="1"/>
    </xf>
    <xf numFmtId="14" fontId="0" fillId="0" borderId="0" xfId="0" applyNumberFormat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oroda" refreshedDate="42353.865787037037" createdVersion="4" refreshedVersion="4" minRefreshableVersion="3" recordCount="10">
  <cacheSource type="worksheet">
    <worksheetSource ref="A2:O12" sheet="Лист1"/>
  </cacheSource>
  <cacheFields count="15">
    <cacheField name="Источник" numFmtId="0">
      <sharedItems count="3">
        <s v="ИС1"/>
        <s v="ИС2"/>
        <s v="Формула1" f="1"/>
      </sharedItems>
    </cacheField>
    <cacheField name="Статья" numFmtId="0">
      <sharedItems count="2">
        <s v=".0000003020"/>
        <s v=".0000003021"/>
      </sharedItems>
    </cacheField>
    <cacheField name="Название статьи" numFmtId="0">
      <sharedItems count="2">
        <s v="Сырье"/>
        <s v="Материалы"/>
      </sharedItems>
    </cacheField>
    <cacheField name="Заявка на оплату" numFmtId="0">
      <sharedItems containsSemiMixedTypes="0" containsString="0" containsNumber="1" containsInteger="1" minValue="402" maxValue="403"/>
    </cacheField>
    <cacheField name="СЗ" numFmtId="0">
      <sharedItems containsSemiMixedTypes="0" containsString="0" containsNumber="1" containsInteger="1" minValue="402" maxValue="403"/>
    </cacheField>
    <cacheField name="Служебная записка" numFmtId="0">
      <sharedItems containsSemiMixedTypes="0" containsString="0" containsNumber="1" containsInteger="1" minValue="402" maxValue="403" count="2">
        <n v="402"/>
        <n v="403"/>
      </sharedItems>
    </cacheField>
    <cacheField name="Назначение" numFmtId="0">
      <sharedItems count="3">
        <s v="Оплата згідно контракту №11 від 30.09.15"/>
        <s v="Оплата згідно контракту №12 від 30.09.15"/>
        <s v="Оплата згідно контракту №14 від 30.09.15"/>
      </sharedItems>
    </cacheField>
    <cacheField name="Тип движения" numFmtId="0">
      <sharedItems count="1">
        <s v="Расход"/>
      </sharedItems>
    </cacheField>
    <cacheField name="Тип Статьи" numFmtId="0">
      <sharedItems/>
    </cacheField>
    <cacheField name="Период" numFmtId="14">
      <sharedItems containsSemiMixedTypes="0" containsNonDate="0" containsDate="1" containsString="0" minDate="2015-12-16T00:00:00" maxDate="2015-12-19T00:00:00"/>
    </cacheField>
    <cacheField name="Сумма (в валюте)" numFmtId="0">
      <sharedItems containsSemiMixedTypes="0" containsString="0" containsNumber="1" minValue="29572.99" maxValue="55555"/>
    </cacheField>
    <cacheField name="Валюта" numFmtId="0">
      <sharedItems count="2">
        <s v="EUR"/>
        <s v="ГРН"/>
      </sharedItems>
    </cacheField>
    <cacheField name="Дата" numFmtId="0">
      <sharedItems containsSemiMixedTypes="0" containsString="0" containsNumber="1" containsInteger="1" minValue="16" maxValue="18" count="3">
        <n v="16"/>
        <n v="17"/>
        <n v="18"/>
      </sharedItems>
    </cacheField>
    <cacheField name="Код контрагента" numFmtId="0">
      <sharedItems containsSemiMixedTypes="0" containsString="0" containsNumber="1" containsInteger="1" minValue="123456" maxValue="1234567" count="2">
        <n v="123456"/>
        <n v="1234567"/>
      </sharedItems>
    </cacheField>
    <cacheField name="Контрагент" numFmtId="0">
      <sharedItems count="2">
        <s v="АКЦИОНЕРНОЕ ОБЩЕСТВО "/>
        <s v="ООО Рыбка"/>
      </sharedItems>
    </cacheField>
  </cacheFields>
  <calculatedItems count="1">
    <calculatedItem formula="Источник[ИС1] -Источник[ИС2]">
      <pivotArea cacheIndex="1" outline="0" fieldPosition="0">
        <references count="1">
          <reference field="0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n v="402"/>
    <n v="402"/>
    <x v="0"/>
    <x v="0"/>
    <x v="0"/>
    <s v="Затрата"/>
    <d v="2015-12-16T00:00:00"/>
    <n v="55555"/>
    <x v="0"/>
    <x v="0"/>
    <x v="0"/>
    <x v="0"/>
  </r>
  <r>
    <x v="0"/>
    <x v="0"/>
    <x v="0"/>
    <n v="402"/>
    <n v="402"/>
    <x v="0"/>
    <x v="1"/>
    <x v="0"/>
    <s v="Затрата"/>
    <d v="2015-12-17T00:00:00"/>
    <n v="55555"/>
    <x v="0"/>
    <x v="1"/>
    <x v="0"/>
    <x v="0"/>
  </r>
  <r>
    <x v="0"/>
    <x v="1"/>
    <x v="1"/>
    <n v="403"/>
    <n v="403"/>
    <x v="1"/>
    <x v="2"/>
    <x v="0"/>
    <s v="Затрата"/>
    <d v="2015-12-18T00:00:00"/>
    <n v="55555"/>
    <x v="1"/>
    <x v="2"/>
    <x v="1"/>
    <x v="1"/>
  </r>
  <r>
    <x v="0"/>
    <x v="0"/>
    <x v="0"/>
    <n v="402"/>
    <n v="402"/>
    <x v="0"/>
    <x v="1"/>
    <x v="0"/>
    <s v="Затрата"/>
    <d v="2015-12-17T00:00:00"/>
    <n v="29572.99"/>
    <x v="0"/>
    <x v="1"/>
    <x v="0"/>
    <x v="0"/>
  </r>
  <r>
    <x v="0"/>
    <x v="0"/>
    <x v="0"/>
    <n v="402"/>
    <n v="402"/>
    <x v="0"/>
    <x v="0"/>
    <x v="0"/>
    <s v="Затрата"/>
    <d v="2015-12-17T00:00:00"/>
    <n v="29572.99"/>
    <x v="0"/>
    <x v="1"/>
    <x v="0"/>
    <x v="0"/>
  </r>
  <r>
    <x v="1"/>
    <x v="0"/>
    <x v="0"/>
    <n v="402"/>
    <n v="402"/>
    <x v="0"/>
    <x v="0"/>
    <x v="0"/>
    <s v="Затрата"/>
    <d v="2015-12-16T00:00:00"/>
    <n v="29572.99"/>
    <x v="0"/>
    <x v="0"/>
    <x v="0"/>
    <x v="0"/>
  </r>
  <r>
    <x v="1"/>
    <x v="1"/>
    <x v="1"/>
    <n v="403"/>
    <n v="403"/>
    <x v="1"/>
    <x v="2"/>
    <x v="0"/>
    <s v="Затрата"/>
    <d v="2015-12-18T00:00:00"/>
    <n v="30000"/>
    <x v="1"/>
    <x v="2"/>
    <x v="1"/>
    <x v="1"/>
  </r>
  <r>
    <x v="1"/>
    <x v="0"/>
    <x v="0"/>
    <n v="402"/>
    <n v="402"/>
    <x v="0"/>
    <x v="1"/>
    <x v="0"/>
    <s v="Затрата"/>
    <d v="2015-12-17T00:00:00"/>
    <n v="29572.99"/>
    <x v="0"/>
    <x v="1"/>
    <x v="0"/>
    <x v="0"/>
  </r>
  <r>
    <x v="1"/>
    <x v="0"/>
    <x v="0"/>
    <n v="402"/>
    <n v="402"/>
    <x v="0"/>
    <x v="1"/>
    <x v="0"/>
    <s v="Затрата"/>
    <d v="2015-12-17T00:00:00"/>
    <n v="29572.99"/>
    <x v="0"/>
    <x v="1"/>
    <x v="0"/>
    <x v="0"/>
  </r>
  <r>
    <x v="1"/>
    <x v="0"/>
    <x v="0"/>
    <n v="402"/>
    <n v="402"/>
    <x v="0"/>
    <x v="0"/>
    <x v="0"/>
    <s v="Затрата"/>
    <d v="2015-12-18T00:00:00"/>
    <n v="29572.99"/>
    <x v="0"/>
    <x v="2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A3:O13" firstHeaderRow="1" firstDataRow="3" firstDataCol="8"/>
  <pivotFields count="15">
    <pivotField axis="axisCol" compact="0" outline="0" showAll="0" defaultSubtotal="0">
      <items count="3">
        <item x="0"/>
        <item x="1"/>
        <item f="1" x="2"/>
      </items>
    </pivotField>
    <pivotField axis="axisRow" compact="0" outline="0" showAll="0">
      <items count="3">
        <item x="0"/>
        <item x="1"/>
        <item t="default"/>
      </items>
    </pivotField>
    <pivotField axis="axisRow" compact="0" outline="0" showAll="0" defaultSubtotal="0">
      <items count="2">
        <item x="0"/>
        <item x="1"/>
      </items>
    </pivotField>
    <pivotField compact="0" outline="0" showAll="0"/>
    <pivotField compact="0" outline="0" showAll="0"/>
    <pivotField axis="axisRow" compact="0" outline="0" showAll="0" defaultSubtotal="0">
      <items count="2">
        <item x="0"/>
        <item x="1"/>
      </items>
    </pivotField>
    <pivotField axis="axisRow" compact="0" outline="0" showAll="0" measureFilter="1">
      <items count="4">
        <item x="0"/>
        <item x="1"/>
        <item x="2"/>
        <item t="default"/>
      </items>
    </pivotField>
    <pivotField axis="axisRow" compact="0" outline="0" showAll="0">
      <items count="2">
        <item x="0"/>
        <item t="default"/>
      </items>
    </pivotField>
    <pivotField compact="0" outline="0" showAll="0" defaultSubtotal="0"/>
    <pivotField compact="0" numFmtId="14" outline="0" showAll="0"/>
    <pivotField dataField="1" compact="0" outline="0" showAll="0"/>
    <pivotField axis="axisCol" compact="0" outline="0" showAll="0">
      <items count="3">
        <item x="0"/>
        <item x="1"/>
        <item t="default"/>
      </items>
    </pivotField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">
        <item x="0"/>
        <item x="1"/>
      </items>
    </pivotField>
  </pivotFields>
  <rowFields count="8">
    <field x="7"/>
    <field x="1"/>
    <field x="2"/>
    <field x="12"/>
    <field x="5"/>
    <field x="13"/>
    <field x="14"/>
    <field x="6"/>
  </rowFields>
  <rowItems count="8">
    <i>
      <x/>
      <x/>
      <x/>
      <x/>
      <x/>
      <x/>
      <x/>
      <x/>
    </i>
    <i r="3">
      <x v="1"/>
      <x/>
      <x/>
      <x/>
      <x/>
    </i>
    <i r="7">
      <x v="1"/>
    </i>
    <i t="default" r="1">
      <x/>
    </i>
    <i r="1">
      <x v="1"/>
      <x v="1"/>
      <x v="2"/>
      <x v="1"/>
      <x v="1"/>
      <x v="1"/>
      <x v="2"/>
    </i>
    <i t="default" r="1">
      <x v="1"/>
    </i>
    <i t="default">
      <x/>
    </i>
    <i t="grand">
      <x/>
    </i>
  </rowItems>
  <colFields count="2">
    <field x="0"/>
    <field x="11"/>
  </colFields>
  <colItems count="7">
    <i>
      <x/>
      <x/>
    </i>
    <i r="1">
      <x v="1"/>
    </i>
    <i>
      <x v="1"/>
      <x/>
    </i>
    <i r="1">
      <x v="1"/>
    </i>
    <i>
      <x v="2"/>
      <x/>
    </i>
    <i r="1">
      <x v="1"/>
    </i>
    <i t="grand">
      <x/>
    </i>
  </colItems>
  <dataFields count="1">
    <dataField name="Сумма по полю Сумма (в валюте)" fld="10" baseField="0" baseItem="0"/>
  </dataFields>
  <pivotTableStyleInfo name="PivotStyleLight16" showRowHeaders="1" showColHeaders="1" showRowStripes="0" showColStripes="0" showLastColumn="1"/>
  <filters count="1">
    <filter fld="6" type="valueNotEqual" evalOrder="-1" id="1" iMeasureFld="0">
      <autoFilter ref="A1">
        <filterColumn colId="0">
          <customFilters>
            <customFilter operator="not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O13"/>
  <sheetViews>
    <sheetView tabSelected="1" topLeftCell="F1" workbookViewId="0">
      <selection activeCell="K4" sqref="K4"/>
    </sheetView>
  </sheetViews>
  <sheetFormatPr defaultRowHeight="15" x14ac:dyDescent="0.25"/>
  <cols>
    <col min="1" max="1" width="14.5703125" customWidth="1"/>
    <col min="2" max="2" width="20.85546875" bestFit="1" customWidth="1"/>
    <col min="3" max="3" width="16.42578125" customWidth="1"/>
    <col min="4" max="5" width="10" bestFit="1" customWidth="1"/>
    <col min="6" max="6" width="11.85546875" bestFit="1" customWidth="1"/>
    <col min="7" max="7" width="13.5703125" customWidth="1"/>
    <col min="8" max="8" width="39.42578125" bestFit="1" customWidth="1"/>
    <col min="9" max="14" width="12.42578125" bestFit="1" customWidth="1"/>
    <col min="15" max="15" width="11.85546875" bestFit="1" customWidth="1"/>
  </cols>
  <sheetData>
    <row r="3" spans="1:15" x14ac:dyDescent="0.25">
      <c r="A3" s="6" t="s">
        <v>26</v>
      </c>
      <c r="I3" s="6" t="s">
        <v>0</v>
      </c>
      <c r="J3" s="6" t="s">
        <v>8</v>
      </c>
    </row>
    <row r="4" spans="1:15" x14ac:dyDescent="0.25">
      <c r="I4" t="s">
        <v>21</v>
      </c>
      <c r="K4" t="s">
        <v>23</v>
      </c>
      <c r="M4" t="s">
        <v>35</v>
      </c>
      <c r="O4" t="s">
        <v>25</v>
      </c>
    </row>
    <row r="5" spans="1:15" x14ac:dyDescent="0.25">
      <c r="A5" s="6" t="s">
        <v>5</v>
      </c>
      <c r="B5" s="6" t="s">
        <v>12</v>
      </c>
      <c r="C5" s="6" t="s">
        <v>13</v>
      </c>
      <c r="D5" s="6" t="s">
        <v>9</v>
      </c>
      <c r="E5" s="6" t="s">
        <v>3</v>
      </c>
      <c r="F5" s="6" t="s">
        <v>10</v>
      </c>
      <c r="G5" s="6" t="s">
        <v>11</v>
      </c>
      <c r="H5" s="6" t="s">
        <v>4</v>
      </c>
      <c r="I5" t="s">
        <v>17</v>
      </c>
      <c r="J5" t="s">
        <v>32</v>
      </c>
      <c r="K5" t="s">
        <v>17</v>
      </c>
      <c r="L5" t="s">
        <v>32</v>
      </c>
      <c r="M5" t="s">
        <v>17</v>
      </c>
      <c r="N5" t="s">
        <v>32</v>
      </c>
    </row>
    <row r="6" spans="1:15" x14ac:dyDescent="0.25">
      <c r="A6" t="s">
        <v>15</v>
      </c>
      <c r="B6" t="s">
        <v>14</v>
      </c>
      <c r="C6" t="s">
        <v>20</v>
      </c>
      <c r="D6">
        <v>16</v>
      </c>
      <c r="E6">
        <v>402</v>
      </c>
      <c r="F6">
        <v>123456</v>
      </c>
      <c r="G6" t="s">
        <v>18</v>
      </c>
      <c r="H6" t="s">
        <v>19</v>
      </c>
      <c r="I6" s="7">
        <v>55555</v>
      </c>
      <c r="J6" s="7"/>
      <c r="K6" s="7">
        <v>29572.99</v>
      </c>
      <c r="L6" s="7"/>
      <c r="M6" s="7">
        <v>25982.01</v>
      </c>
      <c r="N6" s="7">
        <v>0</v>
      </c>
      <c r="O6" s="7">
        <v>111110</v>
      </c>
    </row>
    <row r="7" spans="1:15" x14ac:dyDescent="0.25">
      <c r="D7">
        <v>17</v>
      </c>
      <c r="E7">
        <v>402</v>
      </c>
      <c r="F7">
        <v>123456</v>
      </c>
      <c r="G7" t="s">
        <v>18</v>
      </c>
      <c r="H7" t="s">
        <v>19</v>
      </c>
      <c r="I7" s="7">
        <v>29572.99</v>
      </c>
      <c r="J7" s="7"/>
      <c r="K7" s="7"/>
      <c r="L7" s="7"/>
      <c r="M7" s="7">
        <v>29572.99</v>
      </c>
      <c r="N7" s="7">
        <v>0</v>
      </c>
      <c r="O7" s="7">
        <v>59145.98</v>
      </c>
    </row>
    <row r="8" spans="1:15" x14ac:dyDescent="0.25">
      <c r="H8" t="s">
        <v>22</v>
      </c>
      <c r="I8" s="7">
        <v>85127.99</v>
      </c>
      <c r="J8" s="7"/>
      <c r="K8" s="7">
        <v>59145.98</v>
      </c>
      <c r="L8" s="7"/>
      <c r="M8" s="7">
        <v>25982.010000000002</v>
      </c>
      <c r="N8" s="7">
        <v>0</v>
      </c>
      <c r="O8" s="7">
        <v>170255.98</v>
      </c>
    </row>
    <row r="9" spans="1:15" x14ac:dyDescent="0.25">
      <c r="B9" t="s">
        <v>27</v>
      </c>
      <c r="I9" s="7">
        <v>170255.98</v>
      </c>
      <c r="J9" s="7"/>
      <c r="K9" s="7">
        <v>88718.97</v>
      </c>
      <c r="L9" s="7"/>
      <c r="M9" s="7">
        <v>81537.010000000009</v>
      </c>
      <c r="N9" s="7">
        <v>0</v>
      </c>
      <c r="O9" s="7">
        <v>340511.96</v>
      </c>
    </row>
    <row r="10" spans="1:15" x14ac:dyDescent="0.25">
      <c r="B10" t="s">
        <v>29</v>
      </c>
      <c r="C10" t="s">
        <v>30</v>
      </c>
      <c r="D10">
        <v>18</v>
      </c>
      <c r="E10">
        <v>403</v>
      </c>
      <c r="F10">
        <v>1234567</v>
      </c>
      <c r="G10" t="s">
        <v>33</v>
      </c>
      <c r="H10" t="s">
        <v>31</v>
      </c>
      <c r="I10" s="7"/>
      <c r="J10" s="7">
        <v>55555</v>
      </c>
      <c r="K10" s="7"/>
      <c r="L10" s="7">
        <v>30000</v>
      </c>
      <c r="M10" s="7">
        <v>0</v>
      </c>
      <c r="N10" s="7">
        <v>25555</v>
      </c>
      <c r="O10" s="7">
        <v>111110</v>
      </c>
    </row>
    <row r="11" spans="1:15" x14ac:dyDescent="0.25">
      <c r="B11" t="s">
        <v>34</v>
      </c>
      <c r="I11" s="7"/>
      <c r="J11" s="7">
        <v>55555</v>
      </c>
      <c r="K11" s="7"/>
      <c r="L11" s="7">
        <v>30000</v>
      </c>
      <c r="M11" s="7">
        <v>0</v>
      </c>
      <c r="N11" s="7">
        <v>25555</v>
      </c>
      <c r="O11" s="7">
        <v>111110</v>
      </c>
    </row>
    <row r="12" spans="1:15" x14ac:dyDescent="0.25">
      <c r="A12" t="s">
        <v>28</v>
      </c>
      <c r="I12" s="7">
        <v>170255.98</v>
      </c>
      <c r="J12" s="7">
        <v>55555</v>
      </c>
      <c r="K12" s="7">
        <v>88718.97</v>
      </c>
      <c r="L12" s="7">
        <v>30000</v>
      </c>
      <c r="M12" s="7">
        <v>81537.010000000009</v>
      </c>
      <c r="N12" s="7">
        <v>25555</v>
      </c>
      <c r="O12" s="7">
        <v>451621.96</v>
      </c>
    </row>
    <row r="13" spans="1:15" x14ac:dyDescent="0.25">
      <c r="A13" t="s">
        <v>25</v>
      </c>
      <c r="I13" s="7">
        <v>170255.98</v>
      </c>
      <c r="J13" s="7">
        <v>55555</v>
      </c>
      <c r="K13" s="7">
        <v>88718.97</v>
      </c>
      <c r="L13" s="7">
        <v>30000</v>
      </c>
      <c r="M13" s="7">
        <v>81537.010000000009</v>
      </c>
      <c r="N13" s="7">
        <v>25555</v>
      </c>
      <c r="O13" s="7">
        <v>451621.96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O12"/>
  <sheetViews>
    <sheetView topLeftCell="C1" workbookViewId="0">
      <selection activeCell="K3" sqref="K3:K5"/>
    </sheetView>
  </sheetViews>
  <sheetFormatPr defaultRowHeight="15" x14ac:dyDescent="0.25"/>
  <cols>
    <col min="1" max="1" width="9.7109375" bestFit="1" customWidth="1"/>
    <col min="2" max="2" width="11.5703125" bestFit="1" customWidth="1"/>
    <col min="3" max="3" width="17" bestFit="1" customWidth="1"/>
    <col min="6" max="6" width="12" customWidth="1"/>
    <col min="7" max="7" width="106" customWidth="1"/>
    <col min="10" max="10" width="11.7109375" customWidth="1"/>
    <col min="15" max="15" width="44" customWidth="1"/>
  </cols>
  <sheetData>
    <row r="2" spans="1:15" ht="38.25" x14ac:dyDescent="0.25">
      <c r="A2" s="1" t="s">
        <v>0</v>
      </c>
      <c r="B2" s="1" t="s">
        <v>12</v>
      </c>
      <c r="C2" s="2" t="s">
        <v>13</v>
      </c>
      <c r="D2" s="3" t="s">
        <v>1</v>
      </c>
      <c r="E2" s="3" t="s">
        <v>2</v>
      </c>
      <c r="F2" s="3" t="s">
        <v>3</v>
      </c>
      <c r="G2" s="4" t="s">
        <v>4</v>
      </c>
      <c r="H2" s="3" t="s">
        <v>5</v>
      </c>
      <c r="I2" s="3" t="s">
        <v>24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</row>
    <row r="3" spans="1:15" x14ac:dyDescent="0.25">
      <c r="A3" t="s">
        <v>21</v>
      </c>
      <c r="B3" t="s">
        <v>14</v>
      </c>
      <c r="C3" t="s">
        <v>20</v>
      </c>
      <c r="D3">
        <v>402</v>
      </c>
      <c r="E3">
        <v>402</v>
      </c>
      <c r="F3">
        <v>402</v>
      </c>
      <c r="G3" t="s">
        <v>19</v>
      </c>
      <c r="H3" t="s">
        <v>15</v>
      </c>
      <c r="I3" t="s">
        <v>16</v>
      </c>
      <c r="J3" s="5">
        <v>42354</v>
      </c>
      <c r="K3">
        <v>55555</v>
      </c>
      <c r="L3" t="s">
        <v>17</v>
      </c>
      <c r="M3">
        <v>16</v>
      </c>
      <c r="N3">
        <v>123456</v>
      </c>
      <c r="O3" t="s">
        <v>18</v>
      </c>
    </row>
    <row r="4" spans="1:15" x14ac:dyDescent="0.25">
      <c r="A4" t="s">
        <v>21</v>
      </c>
      <c r="B4" t="s">
        <v>14</v>
      </c>
      <c r="C4" t="s">
        <v>20</v>
      </c>
      <c r="D4">
        <v>402</v>
      </c>
      <c r="E4">
        <v>402</v>
      </c>
      <c r="F4">
        <v>402</v>
      </c>
      <c r="G4" t="s">
        <v>22</v>
      </c>
      <c r="H4" t="s">
        <v>15</v>
      </c>
      <c r="I4" t="s">
        <v>16</v>
      </c>
      <c r="J4" s="5">
        <v>42355</v>
      </c>
      <c r="K4">
        <v>55555</v>
      </c>
      <c r="L4" t="s">
        <v>17</v>
      </c>
      <c r="M4">
        <v>17</v>
      </c>
      <c r="N4">
        <v>123456</v>
      </c>
      <c r="O4" t="s">
        <v>18</v>
      </c>
    </row>
    <row r="5" spans="1:15" x14ac:dyDescent="0.25">
      <c r="A5" t="s">
        <v>21</v>
      </c>
      <c r="B5" t="s">
        <v>29</v>
      </c>
      <c r="C5" t="s">
        <v>30</v>
      </c>
      <c r="D5">
        <v>403</v>
      </c>
      <c r="E5">
        <v>403</v>
      </c>
      <c r="F5">
        <v>403</v>
      </c>
      <c r="G5" t="s">
        <v>31</v>
      </c>
      <c r="H5" t="s">
        <v>15</v>
      </c>
      <c r="I5" t="s">
        <v>16</v>
      </c>
      <c r="J5" s="5">
        <v>42356</v>
      </c>
      <c r="K5">
        <v>55555</v>
      </c>
      <c r="L5" t="s">
        <v>32</v>
      </c>
      <c r="M5">
        <v>18</v>
      </c>
      <c r="N5">
        <v>1234567</v>
      </c>
      <c r="O5" t="s">
        <v>33</v>
      </c>
    </row>
    <row r="6" spans="1:15" x14ac:dyDescent="0.25">
      <c r="A6" t="s">
        <v>21</v>
      </c>
      <c r="B6" t="s">
        <v>14</v>
      </c>
      <c r="C6" t="s">
        <v>20</v>
      </c>
      <c r="D6">
        <v>402</v>
      </c>
      <c r="E6">
        <v>402</v>
      </c>
      <c r="F6">
        <v>402</v>
      </c>
      <c r="G6" t="s">
        <v>22</v>
      </c>
      <c r="H6" t="s">
        <v>15</v>
      </c>
      <c r="I6" t="s">
        <v>16</v>
      </c>
      <c r="J6" s="5">
        <v>42355</v>
      </c>
      <c r="K6">
        <v>29572.99</v>
      </c>
      <c r="L6" t="s">
        <v>17</v>
      </c>
      <c r="M6">
        <v>17</v>
      </c>
      <c r="N6">
        <v>123456</v>
      </c>
      <c r="O6" t="s">
        <v>18</v>
      </c>
    </row>
    <row r="7" spans="1:15" x14ac:dyDescent="0.25">
      <c r="A7" t="s">
        <v>21</v>
      </c>
      <c r="B7" t="s">
        <v>14</v>
      </c>
      <c r="C7" t="s">
        <v>20</v>
      </c>
      <c r="D7">
        <v>402</v>
      </c>
      <c r="E7">
        <v>402</v>
      </c>
      <c r="F7">
        <v>402</v>
      </c>
      <c r="G7" t="s">
        <v>19</v>
      </c>
      <c r="H7" t="s">
        <v>15</v>
      </c>
      <c r="I7" t="s">
        <v>16</v>
      </c>
      <c r="J7" s="5">
        <v>42355</v>
      </c>
      <c r="K7">
        <v>29572.99</v>
      </c>
      <c r="L7" t="s">
        <v>17</v>
      </c>
      <c r="M7">
        <v>17</v>
      </c>
      <c r="N7">
        <v>123456</v>
      </c>
      <c r="O7" t="s">
        <v>18</v>
      </c>
    </row>
    <row r="8" spans="1:15" x14ac:dyDescent="0.25">
      <c r="A8" t="s">
        <v>23</v>
      </c>
      <c r="B8" t="s">
        <v>14</v>
      </c>
      <c r="C8" t="s">
        <v>20</v>
      </c>
      <c r="D8">
        <v>402</v>
      </c>
      <c r="E8">
        <v>402</v>
      </c>
      <c r="F8">
        <v>402</v>
      </c>
      <c r="G8" t="s">
        <v>19</v>
      </c>
      <c r="H8" t="s">
        <v>15</v>
      </c>
      <c r="I8" t="s">
        <v>16</v>
      </c>
      <c r="J8" s="5">
        <v>42354</v>
      </c>
      <c r="K8">
        <v>29572.99</v>
      </c>
      <c r="L8" t="s">
        <v>17</v>
      </c>
      <c r="M8">
        <v>16</v>
      </c>
      <c r="N8">
        <v>123456</v>
      </c>
      <c r="O8" t="s">
        <v>18</v>
      </c>
    </row>
    <row r="9" spans="1:15" x14ac:dyDescent="0.25">
      <c r="A9" t="s">
        <v>23</v>
      </c>
      <c r="B9" t="s">
        <v>29</v>
      </c>
      <c r="C9" t="s">
        <v>30</v>
      </c>
      <c r="D9">
        <v>403</v>
      </c>
      <c r="E9">
        <v>403</v>
      </c>
      <c r="F9">
        <v>403</v>
      </c>
      <c r="G9" t="s">
        <v>31</v>
      </c>
      <c r="H9" t="s">
        <v>15</v>
      </c>
      <c r="I9" t="s">
        <v>16</v>
      </c>
      <c r="J9" s="5">
        <v>42356</v>
      </c>
      <c r="K9">
        <v>30000</v>
      </c>
      <c r="L9" t="s">
        <v>32</v>
      </c>
      <c r="M9">
        <v>18</v>
      </c>
      <c r="N9">
        <v>1234567</v>
      </c>
      <c r="O9" t="s">
        <v>33</v>
      </c>
    </row>
    <row r="10" spans="1:15" x14ac:dyDescent="0.25">
      <c r="A10" t="s">
        <v>23</v>
      </c>
      <c r="B10" t="s">
        <v>14</v>
      </c>
      <c r="C10" t="s">
        <v>20</v>
      </c>
      <c r="D10">
        <v>402</v>
      </c>
      <c r="E10">
        <v>402</v>
      </c>
      <c r="F10">
        <v>402</v>
      </c>
      <c r="G10" t="s">
        <v>22</v>
      </c>
      <c r="H10" t="s">
        <v>15</v>
      </c>
      <c r="I10" t="s">
        <v>16</v>
      </c>
      <c r="J10" s="5">
        <v>42355</v>
      </c>
      <c r="K10">
        <v>29572.99</v>
      </c>
      <c r="L10" t="s">
        <v>17</v>
      </c>
      <c r="M10">
        <v>17</v>
      </c>
      <c r="N10">
        <v>123456</v>
      </c>
      <c r="O10" t="s">
        <v>18</v>
      </c>
    </row>
    <row r="11" spans="1:15" x14ac:dyDescent="0.25">
      <c r="A11" t="s">
        <v>23</v>
      </c>
      <c r="B11" t="s">
        <v>14</v>
      </c>
      <c r="C11" t="s">
        <v>20</v>
      </c>
      <c r="D11">
        <v>402</v>
      </c>
      <c r="E11">
        <v>402</v>
      </c>
      <c r="F11">
        <v>402</v>
      </c>
      <c r="G11" t="s">
        <v>22</v>
      </c>
      <c r="H11" t="s">
        <v>15</v>
      </c>
      <c r="I11" t="s">
        <v>16</v>
      </c>
      <c r="J11" s="5">
        <v>42355</v>
      </c>
      <c r="K11">
        <v>29572.99</v>
      </c>
      <c r="L11" t="s">
        <v>17</v>
      </c>
      <c r="M11">
        <v>17</v>
      </c>
      <c r="N11">
        <v>123456</v>
      </c>
      <c r="O11" t="s">
        <v>18</v>
      </c>
    </row>
    <row r="12" spans="1:15" x14ac:dyDescent="0.25">
      <c r="A12" t="s">
        <v>23</v>
      </c>
      <c r="B12" t="s">
        <v>14</v>
      </c>
      <c r="C12" t="s">
        <v>20</v>
      </c>
      <c r="D12">
        <v>402</v>
      </c>
      <c r="E12">
        <v>402</v>
      </c>
      <c r="F12">
        <v>402</v>
      </c>
      <c r="G12" t="s">
        <v>19</v>
      </c>
      <c r="H12" t="s">
        <v>15</v>
      </c>
      <c r="I12" t="s">
        <v>16</v>
      </c>
      <c r="J12" s="5">
        <v>42356</v>
      </c>
      <c r="K12">
        <v>29572.99</v>
      </c>
      <c r="L12" t="s">
        <v>17</v>
      </c>
      <c r="M12">
        <v>18</v>
      </c>
      <c r="N12">
        <v>123456</v>
      </c>
      <c r="O12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 таблица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</dc:creator>
  <cp:lastModifiedBy>Boroda</cp:lastModifiedBy>
  <dcterms:created xsi:type="dcterms:W3CDTF">2015-12-15T14:24:23Z</dcterms:created>
  <dcterms:modified xsi:type="dcterms:W3CDTF">2015-12-15T17:47:32Z</dcterms:modified>
</cp:coreProperties>
</file>