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0" yWindow="0" windowWidth="28800" windowHeight="12585" activeTab="1"/>
  </bookViews>
  <sheets>
    <sheet name="TeileListeMenge3Jahre" sheetId="1" r:id="rId1"/>
    <sheet name="TDSheet" sheetId="2" r:id="rId2"/>
  </sheets>
  <definedNames>
    <definedName name="_xlnm._FilterDatabase" localSheetId="1" hidden="1">TDSheet!$A$7:$B$420</definedName>
    <definedName name="_xlnm._FilterDatabase" localSheetId="0" hidden="1">TeileListeMenge3Jahre!$A$5:$M$854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 s="1"/>
  <c r="I52" i="1"/>
  <c r="J52" i="1" s="1"/>
  <c r="I54" i="1"/>
  <c r="J54" i="1" s="1"/>
  <c r="I47" i="1"/>
  <c r="J47" i="1" s="1"/>
  <c r="I77" i="1"/>
  <c r="J77" i="1" s="1"/>
  <c r="I19" i="1"/>
  <c r="J19" i="1" s="1"/>
  <c r="I33" i="1"/>
  <c r="J33" i="1" s="1"/>
  <c r="I21" i="1"/>
  <c r="J21" i="1" s="1"/>
  <c r="I25" i="1"/>
  <c r="J25" i="1" s="1"/>
  <c r="I66" i="1"/>
  <c r="J66" i="1" s="1"/>
  <c r="I55" i="1"/>
  <c r="J55" i="1" s="1"/>
  <c r="I14" i="1"/>
  <c r="J14" i="1" s="1"/>
  <c r="I11" i="1"/>
  <c r="J11" i="1" s="1"/>
  <c r="I29" i="1"/>
  <c r="J29" i="1" s="1"/>
  <c r="I65" i="1"/>
  <c r="J65" i="1" s="1"/>
  <c r="I45" i="1"/>
  <c r="J45" i="1" s="1"/>
  <c r="I18" i="1"/>
  <c r="J18" i="1" s="1"/>
  <c r="I28" i="1"/>
  <c r="J28" i="1" s="1"/>
  <c r="I43" i="1"/>
  <c r="J43" i="1" s="1"/>
  <c r="I73" i="1"/>
  <c r="J73" i="1" s="1"/>
  <c r="I79" i="1"/>
  <c r="J79" i="1" s="1"/>
  <c r="I8" i="1"/>
  <c r="J8" i="1" s="1"/>
  <c r="I61" i="1"/>
  <c r="J61" i="1" s="1"/>
  <c r="I75" i="1"/>
  <c r="J75" i="1" s="1"/>
  <c r="I48" i="1"/>
  <c r="J48" i="1" s="1"/>
  <c r="I85" i="1"/>
  <c r="J85" i="1" s="1"/>
  <c r="I63" i="1"/>
  <c r="J63" i="1" s="1"/>
  <c r="I71" i="1"/>
  <c r="J71" i="1" s="1"/>
  <c r="I161" i="1"/>
  <c r="J161" i="1" s="1"/>
  <c r="I27" i="1"/>
  <c r="J27" i="1" s="1"/>
  <c r="I126" i="1"/>
  <c r="J126" i="1" s="1"/>
  <c r="I82" i="1"/>
  <c r="J82" i="1" s="1"/>
  <c r="I167" i="1"/>
  <c r="J167" i="1" s="1"/>
  <c r="I201" i="1"/>
  <c r="J201" i="1" s="1"/>
  <c r="I134" i="1"/>
  <c r="J134" i="1" s="1"/>
  <c r="I7" i="1"/>
  <c r="J7" i="1" s="1"/>
  <c r="I282" i="1"/>
  <c r="J282" i="1" s="1"/>
  <c r="I505" i="1"/>
  <c r="J505" i="1" s="1"/>
  <c r="I165" i="1"/>
  <c r="J165" i="1" s="1"/>
  <c r="I129" i="1"/>
  <c r="J129" i="1" s="1"/>
  <c r="I145" i="1"/>
  <c r="J145" i="1" s="1"/>
  <c r="I148" i="1"/>
  <c r="J148" i="1" s="1"/>
  <c r="I12" i="1"/>
  <c r="J12" i="1" s="1"/>
  <c r="I183" i="1"/>
  <c r="J183" i="1" s="1"/>
  <c r="I121" i="1"/>
  <c r="J121" i="1" s="1"/>
  <c r="I123" i="1"/>
  <c r="J123" i="1" s="1"/>
  <c r="I88" i="1"/>
  <c r="J88" i="1" s="1"/>
  <c r="I144" i="1"/>
  <c r="J144" i="1" s="1"/>
  <c r="I312" i="1"/>
  <c r="J312" i="1" s="1"/>
  <c r="I150" i="1"/>
  <c r="J150" i="1" s="1"/>
  <c r="I191" i="1"/>
  <c r="J191" i="1" s="1"/>
  <c r="I216" i="1"/>
  <c r="J216" i="1" s="1"/>
  <c r="I814" i="1"/>
  <c r="J814" i="1" s="1"/>
  <c r="I363" i="1"/>
  <c r="J363" i="1" s="1"/>
  <c r="I213" i="1"/>
  <c r="J213" i="1" s="1"/>
  <c r="I316" i="1"/>
  <c r="J316" i="1" s="1"/>
  <c r="I208" i="1"/>
  <c r="J208" i="1" s="1"/>
  <c r="I353" i="1"/>
  <c r="J353" i="1" s="1"/>
  <c r="I250" i="1"/>
  <c r="J250" i="1" s="1"/>
  <c r="I227" i="1"/>
  <c r="J227" i="1" s="1"/>
  <c r="I262" i="1"/>
  <c r="J262" i="1" s="1"/>
  <c r="I222" i="1"/>
  <c r="J222" i="1" s="1"/>
  <c r="I257" i="1"/>
  <c r="J257" i="1" s="1"/>
  <c r="I242" i="1"/>
  <c r="J242" i="1" s="1"/>
  <c r="I279" i="1"/>
  <c r="J279" i="1" s="1"/>
  <c r="I360" i="1"/>
  <c r="J360" i="1" s="1"/>
  <c r="I245" i="1"/>
  <c r="J245" i="1" s="1"/>
  <c r="I237" i="1"/>
  <c r="J237" i="1" s="1"/>
  <c r="I255" i="1"/>
  <c r="J255" i="1" s="1"/>
  <c r="I315" i="1"/>
  <c r="J315" i="1" s="1"/>
  <c r="I298" i="1"/>
  <c r="J298" i="1" s="1"/>
  <c r="I307" i="1"/>
  <c r="J307" i="1" s="1"/>
  <c r="I370" i="1"/>
  <c r="J370" i="1" s="1"/>
  <c r="I294" i="1"/>
  <c r="J294" i="1" s="1"/>
  <c r="I225" i="1"/>
  <c r="J225" i="1" s="1"/>
  <c r="I273" i="1"/>
  <c r="J273" i="1" s="1"/>
  <c r="I247" i="1"/>
  <c r="J247" i="1" s="1"/>
  <c r="I229" i="1"/>
  <c r="J229" i="1" s="1"/>
  <c r="I472" i="1"/>
  <c r="J472" i="1" s="1"/>
  <c r="I425" i="1"/>
  <c r="J425" i="1" s="1"/>
  <c r="I295" i="1"/>
  <c r="J295" i="1" s="1"/>
  <c r="I258" i="1"/>
  <c r="J258" i="1" s="1"/>
  <c r="I460" i="1"/>
  <c r="J460" i="1" s="1"/>
  <c r="I392" i="1"/>
  <c r="J392" i="1" s="1"/>
  <c r="I441" i="1"/>
  <c r="J441" i="1" s="1"/>
  <c r="I248" i="1"/>
  <c r="J248" i="1" s="1"/>
  <c r="I415" i="1"/>
  <c r="J415" i="1" s="1"/>
  <c r="I335" i="1"/>
  <c r="J335" i="1" s="1"/>
  <c r="I485" i="1"/>
  <c r="J485" i="1" s="1"/>
  <c r="I430" i="1"/>
  <c r="J430" i="1" s="1"/>
  <c r="I503" i="1"/>
  <c r="J503" i="1" s="1"/>
  <c r="I427" i="1"/>
  <c r="J427" i="1" s="1"/>
  <c r="I475" i="1"/>
  <c r="J475" i="1" s="1"/>
  <c r="I325" i="1"/>
  <c r="J325" i="1" s="1"/>
  <c r="I490" i="1"/>
  <c r="J490" i="1" s="1"/>
  <c r="I401" i="1"/>
  <c r="J401" i="1" s="1"/>
  <c r="I277" i="1"/>
  <c r="J277" i="1" s="1"/>
  <c r="I278" i="1"/>
  <c r="J278" i="1" s="1"/>
  <c r="I601" i="1"/>
  <c r="J601" i="1" s="1"/>
  <c r="I625" i="1"/>
  <c r="J625" i="1" s="1"/>
  <c r="I450" i="1"/>
  <c r="J450" i="1" s="1"/>
  <c r="I551" i="1"/>
  <c r="J551" i="1" s="1"/>
  <c r="I635" i="1"/>
  <c r="J635" i="1" s="1"/>
  <c r="I567" i="1"/>
  <c r="J567" i="1" s="1"/>
  <c r="I514" i="1"/>
  <c r="J514" i="1" s="1"/>
  <c r="I518" i="1"/>
  <c r="J518" i="1" s="1"/>
  <c r="I527" i="1"/>
  <c r="J527" i="1" s="1"/>
  <c r="I511" i="1"/>
  <c r="J511" i="1" s="1"/>
  <c r="I647" i="1"/>
  <c r="J647" i="1" s="1"/>
  <c r="I650" i="1"/>
  <c r="J650" i="1" s="1"/>
  <c r="I581" i="1"/>
  <c r="J581" i="1" s="1"/>
  <c r="I670" i="1"/>
  <c r="J670" i="1" s="1"/>
  <c r="I665" i="1"/>
  <c r="J665" i="1" s="1"/>
  <c r="I684" i="1"/>
  <c r="J684" i="1" s="1"/>
  <c r="I686" i="1"/>
  <c r="J686" i="1" s="1"/>
  <c r="I681" i="1"/>
  <c r="J681" i="1" s="1"/>
  <c r="I662" i="1"/>
  <c r="J662" i="1" s="1"/>
  <c r="I772" i="1"/>
  <c r="J772" i="1" s="1"/>
  <c r="I778" i="1"/>
  <c r="J778" i="1" s="1"/>
  <c r="I820" i="1"/>
  <c r="J820" i="1" s="1"/>
  <c r="I806" i="1"/>
  <c r="J806" i="1" s="1"/>
  <c r="I854" i="1"/>
  <c r="J683" i="1"/>
  <c r="J705" i="1"/>
  <c r="J526" i="1"/>
  <c r="J399" i="1"/>
  <c r="J438" i="1"/>
  <c r="J306" i="1"/>
  <c r="J852" i="1"/>
  <c r="J828" i="1"/>
  <c r="J655" i="1"/>
  <c r="J719" i="1"/>
  <c r="J725" i="1"/>
  <c r="J522" i="1"/>
  <c r="J523" i="1"/>
  <c r="J525" i="1"/>
  <c r="J541" i="1"/>
  <c r="J562" i="1"/>
  <c r="J209" i="1"/>
  <c r="J521" i="1"/>
  <c r="J395" i="1"/>
  <c r="J405" i="1"/>
  <c r="J210" i="1"/>
  <c r="J418" i="1"/>
  <c r="J243" i="1"/>
  <c r="J236" i="1"/>
  <c r="J241" i="1"/>
  <c r="J263" i="1"/>
  <c r="J244" i="1"/>
  <c r="J111" i="1"/>
  <c r="J850" i="1"/>
  <c r="J836" i="1"/>
  <c r="J788" i="1"/>
  <c r="J789" i="1"/>
  <c r="J784" i="1"/>
  <c r="J720" i="1"/>
  <c r="J703" i="1"/>
  <c r="J536" i="1"/>
  <c r="J528" i="1"/>
  <c r="J538" i="1"/>
  <c r="J519" i="1"/>
  <c r="J404" i="1"/>
  <c r="J402" i="1"/>
  <c r="J423" i="1"/>
  <c r="J396" i="1"/>
  <c r="J228" i="1"/>
  <c r="J231" i="1"/>
  <c r="J350" i="1"/>
  <c r="J254" i="1"/>
  <c r="J249" i="1"/>
  <c r="J238" i="1"/>
  <c r="J239" i="1"/>
  <c r="J246" i="1"/>
  <c r="J543" i="1"/>
  <c r="J520" i="1"/>
  <c r="J569" i="1"/>
  <c r="J330" i="1"/>
  <c r="J235" i="1"/>
  <c r="J240" i="1"/>
  <c r="J230" i="1"/>
  <c r="J253" i="1"/>
  <c r="J108" i="1"/>
  <c r="J722" i="1"/>
  <c r="J718" i="1"/>
  <c r="J736" i="1"/>
  <c r="J600" i="1"/>
  <c r="J546" i="1"/>
  <c r="J398" i="1"/>
  <c r="J414" i="1"/>
  <c r="J233" i="1"/>
  <c r="J837" i="1"/>
  <c r="J721" i="1"/>
  <c r="J726" i="1"/>
  <c r="J728" i="1"/>
  <c r="J553" i="1"/>
  <c r="J570" i="1"/>
  <c r="J422" i="1"/>
  <c r="J461" i="1"/>
  <c r="J421" i="1"/>
  <c r="J96" i="1"/>
  <c r="J122" i="1"/>
  <c r="J823" i="1"/>
  <c r="J682" i="1"/>
  <c r="J383" i="1"/>
  <c r="J695" i="1"/>
  <c r="J540" i="1"/>
  <c r="J733" i="1"/>
  <c r="J524" i="1"/>
  <c r="J232" i="1"/>
  <c r="J848" i="1"/>
  <c r="J834" i="1"/>
  <c r="J715" i="1"/>
  <c r="J744" i="1"/>
  <c r="J114" i="1"/>
  <c r="J739" i="1"/>
  <c r="J664" i="1"/>
  <c r="J592" i="1"/>
  <c r="J785" i="1"/>
  <c r="J508" i="1"/>
  <c r="J512" i="1"/>
  <c r="J256" i="1"/>
  <c r="J388" i="1"/>
  <c r="J387" i="1"/>
  <c r="J509" i="1"/>
  <c r="J510" i="1"/>
  <c r="J613" i="1"/>
  <c r="J403" i="1"/>
  <c r="J389" i="1"/>
  <c r="J456" i="1"/>
  <c r="J391" i="1"/>
  <c r="J390" i="1"/>
  <c r="J128" i="1"/>
  <c r="J835" i="1"/>
  <c r="J818" i="1"/>
  <c r="J799" i="1"/>
  <c r="J714" i="1"/>
  <c r="J252" i="1"/>
  <c r="J513" i="1"/>
  <c r="J259" i="1"/>
  <c r="J234" i="1"/>
  <c r="J606" i="1"/>
  <c r="J397" i="1"/>
  <c r="J317" i="1"/>
  <c r="J283" i="1"/>
  <c r="J285" i="1"/>
  <c r="J284" i="1"/>
  <c r="J345" i="1"/>
  <c r="J223" i="1"/>
  <c r="J308" i="1"/>
  <c r="J319" i="1"/>
  <c r="J143" i="1"/>
  <c r="J707" i="1"/>
  <c r="J467" i="1"/>
  <c r="J354" i="1"/>
  <c r="J251" i="1"/>
  <c r="J224" i="1"/>
  <c r="J37" i="1"/>
  <c r="J824" i="1"/>
  <c r="J723" i="1"/>
  <c r="J529" i="1"/>
  <c r="J385" i="1"/>
  <c r="J839" i="1"/>
  <c r="J713" i="1"/>
  <c r="J699" i="1"/>
  <c r="J535" i="1"/>
  <c r="J393" i="1"/>
  <c r="J382" i="1"/>
  <c r="J221" i="1"/>
  <c r="J770" i="1"/>
  <c r="J576" i="1"/>
  <c r="J443" i="1"/>
  <c r="J109" i="1"/>
  <c r="J188" i="1"/>
  <c r="J706" i="1"/>
  <c r="J840" i="1"/>
  <c r="J627" i="1"/>
  <c r="J530" i="1"/>
  <c r="J716" i="1"/>
  <c r="J548" i="1"/>
  <c r="J515" i="1"/>
  <c r="J626" i="1"/>
  <c r="J226" i="1"/>
  <c r="J847" i="1"/>
  <c r="J833" i="1"/>
  <c r="J506" i="1"/>
  <c r="J599" i="1"/>
  <c r="J407" i="1"/>
  <c r="J117" i="1"/>
  <c r="J711" i="1"/>
  <c r="J696" i="1"/>
  <c r="J373" i="1"/>
  <c r="J198" i="1"/>
  <c r="J561" i="1"/>
  <c r="J428" i="1"/>
  <c r="J64" i="1"/>
  <c r="J661" i="1"/>
  <c r="J557" i="1"/>
  <c r="J100" i="1"/>
  <c r="J783" i="1"/>
  <c r="J708" i="1"/>
  <c r="J480" i="1"/>
  <c r="J416" i="1"/>
  <c r="J394" i="1"/>
  <c r="J738" i="1"/>
  <c r="J759" i="1"/>
  <c r="J560" i="1"/>
  <c r="J611" i="1"/>
  <c r="J749" i="1"/>
  <c r="J712" i="1"/>
  <c r="J334" i="1"/>
  <c r="J842" i="1"/>
  <c r="J459" i="1"/>
  <c r="J107" i="1"/>
  <c r="J619" i="1"/>
  <c r="J555" i="1"/>
  <c r="J329" i="1"/>
  <c r="J300" i="1"/>
  <c r="J564" i="1"/>
  <c r="J634" i="1"/>
  <c r="J290" i="1"/>
  <c r="J267" i="1"/>
  <c r="J116" i="1"/>
  <c r="J853" i="1"/>
  <c r="J732" i="1"/>
  <c r="J668" i="1"/>
  <c r="J409" i="1"/>
  <c r="J758" i="1"/>
  <c r="J745" i="1"/>
  <c r="J552" i="1"/>
  <c r="J162" i="1"/>
  <c r="J151" i="1"/>
  <c r="J517" i="1"/>
  <c r="J261" i="1"/>
  <c r="J742" i="1"/>
  <c r="J822" i="1"/>
  <c r="J413" i="1"/>
  <c r="J90" i="1"/>
  <c r="J125" i="1"/>
  <c r="J323" i="1"/>
  <c r="J280" i="1"/>
  <c r="J110" i="1"/>
  <c r="J575" i="1"/>
  <c r="J621" i="1"/>
  <c r="J286" i="1"/>
  <c r="J333" i="1"/>
  <c r="J287" i="1"/>
  <c r="J331" i="1"/>
  <c r="J40" i="1"/>
  <c r="J437" i="1"/>
  <c r="J265" i="1"/>
  <c r="J186" i="1"/>
  <c r="J137" i="1"/>
  <c r="J801" i="1"/>
  <c r="J740" i="1"/>
  <c r="J598" i="1"/>
  <c r="J218" i="1"/>
  <c r="J571" i="1"/>
  <c r="J417" i="1"/>
  <c r="J477" i="1"/>
  <c r="J293" i="1"/>
  <c r="J609" i="1"/>
  <c r="J288" i="1"/>
  <c r="J841" i="1"/>
  <c r="J140" i="1"/>
  <c r="J260" i="1"/>
  <c r="J610" i="1"/>
  <c r="J690" i="1"/>
  <c r="J516" i="1"/>
  <c r="J775" i="1"/>
  <c r="J628" i="1"/>
  <c r="J779" i="1"/>
  <c r="J342" i="1"/>
  <c r="J851" i="1"/>
  <c r="J268" i="1"/>
  <c r="J545" i="1"/>
  <c r="J299" i="1"/>
  <c r="J196" i="1"/>
  <c r="J86" i="1"/>
  <c r="J457" i="1"/>
  <c r="J322" i="1"/>
  <c r="J264" i="1"/>
  <c r="J838" i="1"/>
  <c r="J724" i="1"/>
  <c r="J802" i="1"/>
  <c r="J554" i="1"/>
  <c r="J204" i="1"/>
  <c r="J42" i="1"/>
  <c r="J17" i="1"/>
  <c r="J717" i="1"/>
  <c r="J691" i="1"/>
  <c r="J473" i="1"/>
  <c r="J531" i="1"/>
  <c r="J458" i="1"/>
  <c r="J189" i="1"/>
  <c r="J124" i="1"/>
  <c r="J164" i="1"/>
  <c r="J474" i="1"/>
  <c r="J577" i="1"/>
  <c r="J704" i="1"/>
  <c r="J675" i="1"/>
  <c r="J412" i="1"/>
  <c r="J826" i="1"/>
  <c r="J375" i="1"/>
  <c r="J831" i="1"/>
  <c r="J832" i="1"/>
  <c r="J811" i="1"/>
  <c r="J812" i="1"/>
  <c r="J815" i="1"/>
  <c r="J810" i="1"/>
  <c r="J767" i="1"/>
  <c r="J701" i="1"/>
  <c r="J669" i="1"/>
  <c r="J639" i="1"/>
  <c r="J432" i="1"/>
  <c r="J371" i="1"/>
  <c r="J376" i="1"/>
  <c r="J374" i="1"/>
  <c r="J377" i="1"/>
  <c r="J202" i="1"/>
  <c r="J180" i="1"/>
  <c r="J146" i="1"/>
  <c r="J23" i="1"/>
  <c r="J612" i="1"/>
  <c r="J808" i="1"/>
  <c r="J648" i="1"/>
  <c r="J57" i="1"/>
  <c r="J685" i="1"/>
  <c r="J843" i="1"/>
  <c r="J649" i="1"/>
  <c r="J328" i="1"/>
  <c r="J763" i="1"/>
  <c r="J793" i="1"/>
  <c r="J366" i="1"/>
  <c r="J644" i="1"/>
  <c r="J160" i="1"/>
  <c r="J846" i="1"/>
  <c r="J220" i="1"/>
  <c r="J302" i="1"/>
  <c r="J115" i="1"/>
  <c r="J672" i="1"/>
  <c r="J178" i="1"/>
  <c r="J343" i="1"/>
  <c r="J426" i="1"/>
  <c r="J631" i="1"/>
  <c r="J633" i="1"/>
  <c r="J849" i="1"/>
  <c r="J734" i="1"/>
  <c r="J70" i="1"/>
  <c r="J68" i="1"/>
  <c r="J49" i="1"/>
  <c r="J654" i="1"/>
  <c r="J729" i="1"/>
  <c r="J378" i="1"/>
  <c r="J844" i="1"/>
  <c r="J845" i="1"/>
  <c r="J797" i="1"/>
  <c r="J777" i="1"/>
  <c r="J771" i="1"/>
  <c r="J666" i="1"/>
  <c r="J573" i="1"/>
  <c r="J604" i="1"/>
  <c r="J602" i="1"/>
  <c r="J305" i="1"/>
  <c r="J39" i="1"/>
  <c r="J26" i="1"/>
  <c r="J653" i="1"/>
  <c r="J558" i="1"/>
  <c r="J605" i="1"/>
  <c r="J825" i="1"/>
  <c r="J694" i="1"/>
  <c r="J693" i="1"/>
  <c r="J743" i="1"/>
  <c r="J46" i="1"/>
  <c r="J756" i="1"/>
  <c r="J104" i="1"/>
  <c r="J303" i="1"/>
  <c r="J737" i="1"/>
  <c r="J753" i="1"/>
  <c r="J761" i="1"/>
  <c r="J752" i="1"/>
  <c r="J587" i="1"/>
  <c r="J410" i="1"/>
  <c r="J504" i="1"/>
  <c r="J580" i="1"/>
  <c r="J502" i="1"/>
  <c r="J310" i="1"/>
  <c r="J574" i="1"/>
  <c r="J455" i="1"/>
  <c r="J615" i="1"/>
  <c r="J539" i="1"/>
  <c r="J593" i="1"/>
  <c r="J98" i="1"/>
  <c r="J748" i="1"/>
  <c r="J595" i="1"/>
  <c r="J120" i="1"/>
  <c r="J362" i="1"/>
  <c r="J637" i="1"/>
  <c r="J638" i="1"/>
  <c r="J314" i="1"/>
  <c r="J470" i="1"/>
  <c r="J158" i="1"/>
  <c r="J56" i="1"/>
  <c r="J827" i="1"/>
  <c r="J676" i="1"/>
  <c r="J678" i="1"/>
  <c r="J645" i="1"/>
  <c r="J590" i="1"/>
  <c r="J338" i="1"/>
  <c r="J130" i="1"/>
  <c r="J671" i="1"/>
  <c r="J361" i="1"/>
  <c r="J433" i="1"/>
  <c r="J463" i="1"/>
  <c r="J297" i="1"/>
  <c r="J667" i="1"/>
  <c r="J550" i="1"/>
  <c r="J471" i="1"/>
  <c r="J219" i="1"/>
  <c r="J787" i="1"/>
  <c r="J537" i="1"/>
  <c r="J313" i="1"/>
  <c r="J266" i="1"/>
  <c r="J790" i="1"/>
  <c r="J747" i="1"/>
  <c r="J386" i="1"/>
  <c r="J620" i="1"/>
  <c r="J347" i="1"/>
  <c r="J324" i="1"/>
  <c r="J24" i="1"/>
  <c r="J572" i="1"/>
  <c r="J91" i="1"/>
  <c r="J579" i="1"/>
  <c r="J819" i="1"/>
  <c r="J730" i="1"/>
  <c r="J757" i="1"/>
  <c r="J766" i="1"/>
  <c r="J679" i="1"/>
  <c r="J794" i="1"/>
  <c r="J292" i="1"/>
  <c r="J304" i="1"/>
  <c r="J166" i="1"/>
  <c r="J809" i="1"/>
  <c r="J768" i="1"/>
  <c r="J50" i="1"/>
  <c r="J677" i="1"/>
  <c r="J211" i="1"/>
  <c r="J207" i="1"/>
  <c r="J803" i="1"/>
  <c r="J795" i="1"/>
  <c r="J813" i="1"/>
  <c r="J357" i="1"/>
  <c r="J445" i="1"/>
  <c r="J6" i="1"/>
  <c r="J830" i="1"/>
  <c r="J136" i="1"/>
  <c r="J379" i="1"/>
  <c r="J476" i="1"/>
  <c r="J501" i="1"/>
  <c r="J53" i="1"/>
  <c r="J549" i="1"/>
  <c r="J821" i="1"/>
  <c r="J326" i="1"/>
  <c r="J271" i="1"/>
  <c r="J804" i="1"/>
  <c r="J589" i="1"/>
  <c r="J420" i="1"/>
  <c r="J276" i="1"/>
  <c r="J542" i="1"/>
  <c r="J368" i="1"/>
  <c r="J81" i="1"/>
  <c r="J774" i="1"/>
  <c r="J773" i="1"/>
  <c r="J674" i="1"/>
  <c r="J533" i="1"/>
  <c r="J454" i="1"/>
  <c r="J534" i="1"/>
  <c r="J400" i="1"/>
  <c r="J206" i="1"/>
  <c r="J786" i="1"/>
  <c r="J688" i="1"/>
  <c r="J646" i="1"/>
  <c r="J157" i="1"/>
  <c r="J495" i="1"/>
  <c r="J336" i="1"/>
  <c r="J156" i="1"/>
  <c r="J618" i="1"/>
  <c r="J607" i="1"/>
  <c r="J585" i="1"/>
  <c r="J584" i="1"/>
  <c r="J632" i="1"/>
  <c r="J446" i="1"/>
  <c r="J700" i="1"/>
  <c r="J411" i="1"/>
  <c r="J195" i="1"/>
  <c r="J762" i="1"/>
  <c r="J311" i="1"/>
  <c r="J141" i="1"/>
  <c r="J281" i="1"/>
  <c r="J532" i="1"/>
  <c r="J289" i="1"/>
  <c r="J782" i="1"/>
  <c r="J469" i="1"/>
  <c r="J212" i="1"/>
  <c r="J15" i="1"/>
  <c r="J760" i="1"/>
  <c r="J556" i="1"/>
  <c r="J341" i="1"/>
  <c r="J435" i="1"/>
  <c r="J829" i="1"/>
  <c r="J764" i="1"/>
  <c r="J444" i="1"/>
  <c r="J817" i="1"/>
  <c r="J419" i="1"/>
  <c r="J482" i="1"/>
  <c r="J434" i="1"/>
  <c r="J769" i="1"/>
  <c r="J101" i="1"/>
  <c r="J321" i="1"/>
  <c r="J127" i="1"/>
  <c r="J76" i="1"/>
  <c r="J746" i="1"/>
  <c r="J692" i="1"/>
  <c r="J436" i="1"/>
  <c r="J369" i="1"/>
  <c r="J93" i="1"/>
  <c r="J588" i="1"/>
  <c r="J727" i="1"/>
  <c r="J452" i="1"/>
  <c r="J544" i="1"/>
  <c r="J99" i="1"/>
  <c r="J35" i="1"/>
  <c r="J663" i="1"/>
  <c r="J481" i="1"/>
  <c r="J687" i="1"/>
  <c r="J608" i="1"/>
  <c r="J698" i="1"/>
  <c r="J673" i="1"/>
  <c r="J624" i="1"/>
  <c r="J507" i="1"/>
  <c r="J568" i="1"/>
  <c r="J367" i="1"/>
  <c r="J113" i="1"/>
  <c r="J16" i="1"/>
  <c r="J429" i="1"/>
  <c r="J153" i="1"/>
  <c r="J792" i="1"/>
  <c r="J798" i="1"/>
  <c r="J776" i="1"/>
  <c r="J754" i="1"/>
  <c r="J689" i="1"/>
  <c r="J439" i="1"/>
  <c r="J652" i="1"/>
  <c r="J651" i="1"/>
  <c r="J594" i="1"/>
  <c r="J440" i="1"/>
  <c r="J449" i="1"/>
  <c r="J451" i="1"/>
  <c r="J272" i="1"/>
  <c r="J291" i="1"/>
  <c r="J320" i="1"/>
  <c r="J327" i="1"/>
  <c r="J301" i="1"/>
  <c r="J41" i="1"/>
  <c r="J641" i="1"/>
  <c r="J168" i="1"/>
  <c r="J805" i="1"/>
  <c r="J659" i="1"/>
  <c r="J346" i="1"/>
  <c r="J816" i="1"/>
  <c r="J640" i="1"/>
  <c r="J578" i="1"/>
  <c r="J796" i="1"/>
  <c r="J800" i="1"/>
  <c r="J269" i="1"/>
  <c r="J94" i="1"/>
  <c r="J468" i="1"/>
  <c r="J67" i="1"/>
  <c r="J32" i="1"/>
  <c r="J214" i="1"/>
  <c r="J448" i="1"/>
  <c r="J484" i="1"/>
  <c r="J172" i="1"/>
  <c r="J171" i="1"/>
  <c r="J22" i="1"/>
  <c r="J478" i="1"/>
  <c r="J431" i="1"/>
  <c r="J408" i="1"/>
  <c r="J131" i="1"/>
  <c r="J566" i="1"/>
  <c r="J95" i="1"/>
  <c r="J20" i="1"/>
  <c r="J731" i="1"/>
  <c r="J424" i="1"/>
  <c r="J215" i="1"/>
  <c r="J185" i="1"/>
  <c r="J791" i="1"/>
  <c r="J13" i="1"/>
  <c r="J765" i="1"/>
  <c r="J464" i="1"/>
  <c r="J318" i="1"/>
  <c r="J380" i="1"/>
  <c r="J547" i="1"/>
  <c r="J406" i="1"/>
  <c r="J491" i="1"/>
  <c r="J203" i="1"/>
  <c r="J102" i="1"/>
  <c r="J217" i="1"/>
  <c r="J193" i="1"/>
  <c r="J275" i="1"/>
  <c r="J563" i="1"/>
  <c r="J656" i="1"/>
  <c r="J74" i="1"/>
  <c r="J89" i="1"/>
  <c r="J559" i="1"/>
  <c r="J586" i="1"/>
  <c r="J78" i="1"/>
  <c r="J780" i="1"/>
  <c r="J147" i="1"/>
  <c r="J680" i="1"/>
  <c r="J657" i="1"/>
  <c r="J583" i="1"/>
  <c r="J132" i="1"/>
  <c r="J69" i="1"/>
  <c r="J364" i="1"/>
  <c r="J489" i="1"/>
  <c r="J488" i="1"/>
  <c r="J487" i="1"/>
  <c r="J486" i="1"/>
  <c r="J603" i="1"/>
  <c r="J596" i="1"/>
  <c r="J337" i="1"/>
  <c r="J133" i="1"/>
  <c r="J591" i="1"/>
  <c r="J152" i="1"/>
  <c r="J184" i="1"/>
  <c r="J155" i="1"/>
  <c r="J751" i="1"/>
  <c r="J622" i="1"/>
  <c r="J135" i="1"/>
  <c r="J623" i="1"/>
  <c r="J51" i="1"/>
  <c r="J194" i="1"/>
  <c r="J465" i="1"/>
  <c r="J466" i="1"/>
  <c r="J192" i="1"/>
  <c r="J697" i="1"/>
  <c r="J565" i="1"/>
  <c r="J163" i="1"/>
  <c r="J616" i="1"/>
  <c r="J44" i="1"/>
  <c r="J660" i="1"/>
  <c r="J702" i="1"/>
  <c r="J270" i="1"/>
  <c r="J755" i="1"/>
  <c r="J750" i="1"/>
  <c r="J710" i="1"/>
  <c r="J359" i="1"/>
  <c r="J197" i="1"/>
  <c r="J735" i="1"/>
  <c r="J658" i="1"/>
  <c r="J36" i="1"/>
  <c r="J84" i="1"/>
  <c r="J709" i="1"/>
  <c r="J174" i="1"/>
  <c r="J274" i="1"/>
  <c r="J175" i="1"/>
  <c r="J199" i="1"/>
  <c r="J176" i="1"/>
  <c r="J181" i="1"/>
  <c r="J492" i="1"/>
  <c r="J30" i="1"/>
  <c r="J483" i="1"/>
  <c r="J339" i="1"/>
  <c r="J496" i="1"/>
  <c r="J381" i="1"/>
  <c r="J38" i="1"/>
  <c r="J92" i="1"/>
  <c r="J309" i="1"/>
  <c r="J60" i="1"/>
  <c r="J34" i="1"/>
  <c r="J159" i="1"/>
  <c r="J105" i="1"/>
  <c r="J358" i="1"/>
  <c r="J372" i="1"/>
  <c r="J58" i="1"/>
  <c r="J179" i="1"/>
  <c r="J83" i="1"/>
  <c r="J582" i="1"/>
  <c r="J139" i="1"/>
  <c r="J138" i="1"/>
  <c r="J177" i="1"/>
  <c r="J80" i="1"/>
  <c r="J614" i="1"/>
  <c r="J499" i="1"/>
  <c r="J630" i="1"/>
  <c r="J173" i="1"/>
  <c r="J807" i="1"/>
  <c r="J617" i="1"/>
  <c r="J112" i="1"/>
  <c r="J781" i="1"/>
  <c r="J349" i="1"/>
  <c r="J442" i="1"/>
  <c r="J348" i="1"/>
  <c r="J200" i="1"/>
  <c r="J340" i="1"/>
  <c r="J106" i="1"/>
  <c r="J643" i="1"/>
  <c r="J447" i="1"/>
  <c r="J97" i="1"/>
  <c r="J351" i="1"/>
  <c r="J642" i="1"/>
  <c r="J59" i="1"/>
  <c r="J344" i="1"/>
  <c r="J72" i="1"/>
  <c r="J187" i="1"/>
  <c r="J149" i="1"/>
  <c r="J741" i="1"/>
  <c r="J479" i="1"/>
  <c r="J352" i="1"/>
  <c r="J629" i="1"/>
  <c r="J384" i="1"/>
  <c r="J154" i="1"/>
  <c r="J462" i="1"/>
  <c r="J103" i="1"/>
  <c r="J332" i="1"/>
  <c r="J169" i="1"/>
  <c r="J182" i="1"/>
  <c r="J597" i="1"/>
  <c r="J636" i="1"/>
  <c r="J62" i="1"/>
  <c r="J142" i="1"/>
  <c r="J296" i="1"/>
  <c r="J493" i="1"/>
  <c r="J453" i="1"/>
  <c r="J355" i="1"/>
  <c r="J356" i="1"/>
  <c r="J497" i="1"/>
  <c r="J170" i="1"/>
  <c r="J205" i="1"/>
  <c r="J87" i="1"/>
  <c r="J10" i="1"/>
  <c r="J498" i="1"/>
  <c r="J9" i="1"/>
  <c r="J494" i="1"/>
  <c r="J365" i="1"/>
  <c r="J118" i="1"/>
  <c r="J500" i="1"/>
  <c r="J119" i="1"/>
  <c r="J190" i="1"/>
  <c r="H218" i="1"/>
  <c r="H219" i="1"/>
  <c r="H383" i="1"/>
  <c r="H505" i="1"/>
  <c r="H679" i="1"/>
  <c r="H384" i="1"/>
  <c r="H385" i="1"/>
  <c r="H220" i="1"/>
  <c r="H680" i="1"/>
  <c r="H386" i="1"/>
  <c r="H822" i="1"/>
  <c r="H644" i="1"/>
  <c r="H711" i="1"/>
  <c r="H506" i="1"/>
  <c r="H783" i="1"/>
  <c r="H507" i="1"/>
  <c r="H221" i="1"/>
  <c r="H712" i="1"/>
  <c r="H834" i="1"/>
  <c r="H387" i="1"/>
  <c r="H508" i="1"/>
  <c r="H388" i="1"/>
  <c r="H509" i="1"/>
  <c r="H389" i="1"/>
  <c r="H390" i="1"/>
  <c r="H510" i="1"/>
  <c r="H511" i="1"/>
  <c r="H391" i="1"/>
  <c r="H512" i="1"/>
  <c r="H713" i="1"/>
  <c r="H681" i="1"/>
  <c r="H714" i="1"/>
  <c r="H835" i="1"/>
  <c r="H513" i="1"/>
  <c r="H222" i="1"/>
  <c r="H392" i="1"/>
  <c r="H514" i="1"/>
  <c r="H223" i="1"/>
  <c r="H224" i="1"/>
  <c r="H225" i="1"/>
  <c r="H226" i="1"/>
  <c r="H393" i="1"/>
  <c r="H227" i="1"/>
  <c r="H394" i="1"/>
  <c r="H715" i="1"/>
  <c r="H716" i="1"/>
  <c r="H515" i="1"/>
  <c r="H853" i="1"/>
  <c r="H516" i="1"/>
  <c r="H517" i="1"/>
  <c r="H717" i="1"/>
  <c r="H395" i="1"/>
  <c r="H518" i="1"/>
  <c r="H228" i="1"/>
  <c r="H519" i="1"/>
  <c r="H229" i="1"/>
  <c r="H520" i="1"/>
  <c r="H784" i="1"/>
  <c r="H718" i="1"/>
  <c r="H521" i="1"/>
  <c r="H230" i="1"/>
  <c r="H522" i="1"/>
  <c r="H523" i="1"/>
  <c r="H231" i="1"/>
  <c r="H396" i="1"/>
  <c r="H682" i="1"/>
  <c r="H524" i="1"/>
  <c r="H232" i="1"/>
  <c r="H233" i="1"/>
  <c r="H234" i="1"/>
  <c r="H235" i="1"/>
  <c r="H852" i="1"/>
  <c r="H772" i="1"/>
  <c r="H236" i="1"/>
  <c r="H237" i="1"/>
  <c r="H525" i="1"/>
  <c r="H238" i="1"/>
  <c r="H719" i="1"/>
  <c r="H836" i="1"/>
  <c r="H720" i="1"/>
  <c r="H703" i="1"/>
  <c r="H239" i="1"/>
  <c r="H240" i="1"/>
  <c r="H823" i="1"/>
  <c r="H526" i="1"/>
  <c r="H683" i="1"/>
  <c r="H527" i="1"/>
  <c r="H241" i="1"/>
  <c r="H848" i="1"/>
  <c r="H664" i="1"/>
  <c r="H397" i="1"/>
  <c r="H242" i="1"/>
  <c r="H243" i="1"/>
  <c r="H398" i="1"/>
  <c r="H399" i="1"/>
  <c r="H818" i="1"/>
  <c r="H684" i="1"/>
  <c r="H244" i="1"/>
  <c r="H245" i="1"/>
  <c r="H246" i="1"/>
  <c r="H721" i="1"/>
  <c r="H665" i="1"/>
  <c r="H247" i="1"/>
  <c r="H248" i="1"/>
  <c r="H722" i="1"/>
  <c r="H249" i="1"/>
  <c r="H528" i="1"/>
  <c r="H250" i="1"/>
  <c r="H529" i="1"/>
  <c r="H251" i="1"/>
  <c r="H723" i="1"/>
  <c r="H530" i="1"/>
  <c r="H531" i="1"/>
  <c r="H532" i="1"/>
  <c r="H773" i="1"/>
  <c r="H533" i="1"/>
  <c r="H774" i="1"/>
  <c r="H206" i="1"/>
  <c r="H400" i="1"/>
  <c r="H534" i="1"/>
  <c r="H785" i="1"/>
  <c r="H252" i="1"/>
  <c r="H535" i="1"/>
  <c r="H401" i="1"/>
  <c r="H676" i="1"/>
  <c r="H786" i="1"/>
  <c r="H724" i="1"/>
  <c r="H253" i="1"/>
  <c r="H787" i="1"/>
  <c r="H725" i="1"/>
  <c r="H536" i="1"/>
  <c r="H537" i="1"/>
  <c r="H254" i="1"/>
  <c r="H255" i="1"/>
  <c r="H402" i="1"/>
  <c r="H256" i="1"/>
  <c r="H403" i="1"/>
  <c r="H538" i="1"/>
  <c r="H404" i="1"/>
  <c r="H257" i="1"/>
  <c r="H539" i="1"/>
  <c r="H540" i="1"/>
  <c r="H541" i="1"/>
  <c r="H837" i="1"/>
  <c r="H726" i="1"/>
  <c r="H258" i="1"/>
  <c r="H788" i="1"/>
  <c r="H259" i="1"/>
  <c r="H542" i="1"/>
  <c r="H260" i="1"/>
  <c r="H261" i="1"/>
  <c r="H405" i="1"/>
  <c r="H789" i="1"/>
  <c r="H207" i="1"/>
  <c r="H262" i="1"/>
  <c r="H543" i="1"/>
  <c r="H263" i="1"/>
  <c r="H727" i="1"/>
  <c r="H544" i="1"/>
  <c r="H264" i="1"/>
  <c r="H838" i="1"/>
  <c r="H406" i="1"/>
  <c r="H407" i="1"/>
  <c r="H545" i="1"/>
  <c r="H265" i="1"/>
  <c r="H728" i="1"/>
  <c r="H408" i="1"/>
  <c r="H409" i="1"/>
  <c r="H266" i="1"/>
  <c r="H208" i="1"/>
  <c r="H546" i="1"/>
  <c r="H547" i="1"/>
  <c r="H729" i="1"/>
  <c r="H410" i="1"/>
  <c r="H267" i="1"/>
  <c r="H770" i="1"/>
  <c r="H209" i="1"/>
  <c r="H411" i="1"/>
  <c r="H268" i="1"/>
  <c r="H685" i="1"/>
  <c r="H851" i="1"/>
  <c r="H412" i="1"/>
  <c r="H413" i="1"/>
  <c r="H414" i="1"/>
  <c r="H548" i="1"/>
  <c r="H730" i="1"/>
  <c r="H833" i="1"/>
  <c r="H549" i="1"/>
  <c r="H550" i="1"/>
  <c r="H415" i="1"/>
  <c r="H416" i="1"/>
  <c r="H551" i="1"/>
  <c r="H731" i="1"/>
  <c r="H552" i="1"/>
  <c r="H553" i="1"/>
  <c r="H269" i="1"/>
  <c r="H417" i="1"/>
  <c r="H418" i="1"/>
  <c r="H270" i="1"/>
  <c r="H271" i="1"/>
  <c r="H645" i="1"/>
  <c r="H704" i="1"/>
  <c r="H790" i="1"/>
  <c r="H554" i="1"/>
  <c r="H555" i="1"/>
  <c r="H646" i="1"/>
  <c r="H419" i="1"/>
  <c r="H556" i="1"/>
  <c r="H272" i="1"/>
  <c r="H273" i="1"/>
  <c r="H274" i="1"/>
  <c r="H557" i="1"/>
  <c r="H420" i="1"/>
  <c r="H275" i="1"/>
  <c r="H558" i="1"/>
  <c r="H276" i="1"/>
  <c r="H849" i="1"/>
  <c r="H732" i="1"/>
  <c r="H559" i="1"/>
  <c r="H733" i="1"/>
  <c r="H705" i="1"/>
  <c r="H647" i="1"/>
  <c r="H421" i="1"/>
  <c r="H210" i="1"/>
  <c r="H277" i="1"/>
  <c r="H686" i="1"/>
  <c r="H560" i="1"/>
  <c r="H278" i="1"/>
  <c r="H561" i="1"/>
  <c r="H279" i="1"/>
  <c r="H562" i="1"/>
  <c r="H791" i="1"/>
  <c r="H734" i="1"/>
  <c r="H422" i="1"/>
  <c r="H280" i="1"/>
  <c r="H782" i="1"/>
  <c r="H423" i="1"/>
  <c r="H563" i="1"/>
  <c r="H564" i="1"/>
  <c r="H735" i="1"/>
  <c r="H565" i="1"/>
  <c r="H566" i="1"/>
  <c r="H424" i="1"/>
  <c r="H736" i="1"/>
  <c r="H281" i="1"/>
  <c r="H850" i="1"/>
  <c r="H282" i="1"/>
  <c r="H737" i="1"/>
  <c r="H283" i="1"/>
  <c r="H284" i="1"/>
  <c r="H285" i="1"/>
  <c r="H567" i="1"/>
  <c r="H286" i="1"/>
  <c r="H425" i="1"/>
  <c r="H287" i="1"/>
  <c r="H426" i="1"/>
  <c r="H427" i="1"/>
  <c r="H687" i="1"/>
  <c r="H568" i="1"/>
  <c r="H738" i="1"/>
  <c r="H428" i="1"/>
  <c r="H288" i="1"/>
  <c r="H569" i="1"/>
  <c r="H739" i="1"/>
  <c r="H289" i="1"/>
  <c r="H740" i="1"/>
  <c r="H819" i="1"/>
  <c r="H570" i="1"/>
  <c r="H290" i="1"/>
  <c r="H429" i="1"/>
  <c r="H430" i="1"/>
  <c r="H741" i="1"/>
  <c r="H291" i="1"/>
  <c r="H292" i="1"/>
  <c r="H431" i="1"/>
  <c r="H293" i="1"/>
  <c r="H432" i="1"/>
  <c r="H294" i="1"/>
  <c r="H571" i="1"/>
  <c r="H572" i="1"/>
  <c r="H433" i="1"/>
  <c r="H295" i="1"/>
  <c r="H434" i="1"/>
  <c r="H435" i="1"/>
  <c r="H573" i="1"/>
  <c r="H688" i="1"/>
  <c r="H296" i="1"/>
  <c r="H436" i="1"/>
  <c r="H211" i="1"/>
  <c r="H778" i="1"/>
  <c r="H437" i="1"/>
  <c r="H297" i="1"/>
  <c r="H648" i="1"/>
  <c r="H771" i="1"/>
  <c r="H381" i="1"/>
  <c r="H742" i="1"/>
  <c r="H649" i="1"/>
  <c r="H298" i="1"/>
  <c r="H299" i="1"/>
  <c r="H438" i="1"/>
  <c r="H839" i="1"/>
  <c r="H666" i="1"/>
  <c r="H743" i="1"/>
  <c r="H574" i="1"/>
  <c r="H575" i="1"/>
  <c r="H576" i="1"/>
  <c r="H300" i="1"/>
  <c r="H577" i="1"/>
  <c r="H650" i="1"/>
  <c r="H651" i="1"/>
  <c r="H689" i="1"/>
  <c r="H439" i="1"/>
  <c r="H792" i="1"/>
  <c r="H301" i="1"/>
  <c r="H652" i="1"/>
  <c r="H440" i="1"/>
  <c r="H302" i="1"/>
  <c r="H793" i="1"/>
  <c r="H653" i="1"/>
  <c r="H654" i="1"/>
  <c r="H303" i="1"/>
  <c r="H744" i="1"/>
  <c r="H212" i="1"/>
  <c r="H794" i="1"/>
  <c r="H795" i="1"/>
  <c r="H304" i="1"/>
  <c r="H441" i="1"/>
  <c r="H578" i="1"/>
  <c r="H305" i="1"/>
  <c r="H579" i="1"/>
  <c r="H306" i="1"/>
  <c r="H824" i="1"/>
  <c r="H307" i="1"/>
  <c r="H308" i="1"/>
  <c r="H442" i="1"/>
  <c r="H745" i="1"/>
  <c r="H580" i="1"/>
  <c r="H581" i="1"/>
  <c r="H582" i="1"/>
  <c r="H796" i="1"/>
  <c r="H825" i="1"/>
  <c r="H309" i="1"/>
  <c r="H310" i="1"/>
  <c r="H311" i="1"/>
  <c r="H583" i="1"/>
  <c r="H443" i="1"/>
  <c r="H690" i="1"/>
  <c r="H797" i="1"/>
  <c r="H312" i="1"/>
  <c r="H584" i="1"/>
  <c r="H585" i="1"/>
  <c r="H586" i="1"/>
  <c r="H313" i="1"/>
  <c r="H746" i="1"/>
  <c r="H587" i="1"/>
  <c r="H691" i="1"/>
  <c r="H655" i="1"/>
  <c r="H588" i="1"/>
  <c r="H667" i="1"/>
  <c r="H382" i="1"/>
  <c r="H314" i="1"/>
  <c r="H315" i="1"/>
  <c r="H846" i="1"/>
  <c r="H656" i="1"/>
  <c r="H692" i="1"/>
  <c r="H444" i="1"/>
  <c r="H445" i="1"/>
  <c r="H213" i="1"/>
  <c r="H316" i="1"/>
  <c r="H589" i="1"/>
  <c r="H317" i="1"/>
  <c r="H446" i="1"/>
  <c r="H747" i="1"/>
  <c r="H657" i="1"/>
  <c r="H590" i="1"/>
  <c r="H748" i="1"/>
  <c r="H591" i="1"/>
  <c r="H318" i="1"/>
  <c r="H693" i="1"/>
  <c r="H694" i="1"/>
  <c r="H677" i="1"/>
  <c r="H592" i="1"/>
  <c r="H658" i="1"/>
  <c r="H447" i="1"/>
  <c r="H749" i="1"/>
  <c r="H706" i="1"/>
  <c r="H593" i="1"/>
  <c r="H319" i="1"/>
  <c r="H750" i="1"/>
  <c r="H320" i="1"/>
  <c r="H594" i="1"/>
  <c r="H798" i="1"/>
  <c r="H448" i="1"/>
  <c r="H449" i="1"/>
  <c r="H751" i="1"/>
  <c r="H678" i="1"/>
  <c r="H659" i="1"/>
  <c r="H752" i="1"/>
  <c r="H753" i="1"/>
  <c r="H595" i="1"/>
  <c r="H321" i="1"/>
  <c r="H596" i="1"/>
  <c r="H450" i="1"/>
  <c r="H754" i="1"/>
  <c r="H451" i="1"/>
  <c r="H214" i="1"/>
  <c r="H322" i="1"/>
  <c r="H323" i="1"/>
  <c r="H452" i="1"/>
  <c r="H597" i="1"/>
  <c r="H324" i="1"/>
  <c r="H598" i="1"/>
  <c r="H668" i="1"/>
  <c r="H453" i="1"/>
  <c r="H707" i="1"/>
  <c r="H599" i="1"/>
  <c r="H325" i="1"/>
  <c r="H840" i="1"/>
  <c r="H755" i="1"/>
  <c r="H326" i="1"/>
  <c r="H826" i="1"/>
  <c r="H695" i="1"/>
  <c r="H696" i="1"/>
  <c r="H600" i="1"/>
  <c r="H660" i="1"/>
  <c r="H327" i="1"/>
  <c r="H601" i="1"/>
  <c r="H454" i="1"/>
  <c r="H602" i="1"/>
  <c r="H328" i="1"/>
  <c r="H603" i="1"/>
  <c r="H799" i="1"/>
  <c r="H604" i="1"/>
  <c r="H827" i="1"/>
  <c r="H605" i="1"/>
  <c r="H455" i="1"/>
  <c r="H820" i="1"/>
  <c r="H456" i="1"/>
  <c r="H606" i="1"/>
  <c r="H800" i="1"/>
  <c r="H329" i="1"/>
  <c r="H330" i="1"/>
  <c r="H457" i="1"/>
  <c r="H607" i="1"/>
  <c r="H331" i="1"/>
  <c r="H332" i="1"/>
  <c r="H756" i="1"/>
  <c r="H458" i="1"/>
  <c r="H669" i="1"/>
  <c r="H768" i="1"/>
  <c r="H333" i="1"/>
  <c r="H608" i="1"/>
  <c r="H334" i="1"/>
  <c r="H459" i="1"/>
  <c r="H661" i="1"/>
  <c r="H335" i="1"/>
  <c r="H460" i="1"/>
  <c r="H609" i="1"/>
  <c r="H779" i="1"/>
  <c r="H610" i="1"/>
  <c r="H336" i="1"/>
  <c r="H611" i="1"/>
  <c r="H337" i="1"/>
  <c r="H841" i="1"/>
  <c r="H612" i="1"/>
  <c r="H461" i="1"/>
  <c r="H757" i="1"/>
  <c r="H613" i="1"/>
  <c r="H462" i="1"/>
  <c r="H88" i="1"/>
  <c r="H338" i="1"/>
  <c r="H463" i="1"/>
  <c r="H780" i="1"/>
  <c r="H89" i="1"/>
  <c r="H464" i="1"/>
  <c r="H339" i="1"/>
  <c r="H465" i="1"/>
  <c r="H710" i="1"/>
  <c r="H697" i="1"/>
  <c r="H662" i="1"/>
  <c r="H466" i="1"/>
  <c r="H614" i="1"/>
  <c r="H467" i="1"/>
  <c r="H670" i="1"/>
  <c r="H801" i="1"/>
  <c r="H468" i="1"/>
  <c r="H340" i="1"/>
  <c r="H90" i="1"/>
  <c r="H341" i="1"/>
  <c r="H342" i="1"/>
  <c r="H802" i="1"/>
  <c r="H91" i="1"/>
  <c r="H708" i="1"/>
  <c r="H469" i="1"/>
  <c r="H758" i="1"/>
  <c r="H92" i="1"/>
  <c r="H93" i="1"/>
  <c r="H94" i="1"/>
  <c r="H95" i="1"/>
  <c r="H215" i="1"/>
  <c r="H96" i="1"/>
  <c r="H97" i="1"/>
  <c r="H98" i="1"/>
  <c r="H99" i="1"/>
  <c r="H100" i="1"/>
  <c r="H101" i="1"/>
  <c r="H828" i="1"/>
  <c r="H102" i="1"/>
  <c r="H103" i="1"/>
  <c r="H775" i="1"/>
  <c r="H847" i="1"/>
  <c r="H470" i="1"/>
  <c r="H104" i="1"/>
  <c r="H615" i="1"/>
  <c r="H759" i="1"/>
  <c r="H769" i="1"/>
  <c r="H105" i="1"/>
  <c r="H616" i="1"/>
  <c r="H106" i="1"/>
  <c r="H107" i="1"/>
  <c r="H343" i="1"/>
  <c r="H108" i="1"/>
  <c r="H109" i="1"/>
  <c r="H110" i="1"/>
  <c r="H471" i="1"/>
  <c r="H111" i="1"/>
  <c r="H344" i="1"/>
  <c r="H345" i="1"/>
  <c r="H112" i="1"/>
  <c r="H113" i="1"/>
  <c r="H346" i="1"/>
  <c r="H114" i="1"/>
  <c r="H760" i="1"/>
  <c r="H347" i="1"/>
  <c r="H472" i="1"/>
  <c r="H115" i="1"/>
  <c r="H116" i="1"/>
  <c r="H473" i="1"/>
  <c r="H117" i="1"/>
  <c r="H474" i="1"/>
  <c r="H118" i="1"/>
  <c r="H119" i="1"/>
  <c r="H120" i="1"/>
  <c r="H121" i="1"/>
  <c r="H122" i="1"/>
  <c r="H348" i="1"/>
  <c r="H617" i="1"/>
  <c r="H349" i="1"/>
  <c r="H123" i="1"/>
  <c r="H6" i="1"/>
  <c r="H7" i="1"/>
  <c r="H8" i="1"/>
  <c r="H618" i="1"/>
  <c r="H9" i="1"/>
  <c r="H619" i="1"/>
  <c r="H10" i="1"/>
  <c r="H11" i="1"/>
  <c r="H12" i="1"/>
  <c r="H13" i="1"/>
  <c r="H14" i="1"/>
  <c r="H475" i="1"/>
  <c r="H216" i="1"/>
  <c r="H15" i="1"/>
  <c r="H16" i="1"/>
  <c r="H17" i="1"/>
  <c r="H803" i="1"/>
  <c r="H804" i="1"/>
  <c r="H476" i="1"/>
  <c r="H124" i="1"/>
  <c r="H18" i="1"/>
  <c r="H477" i="1"/>
  <c r="H19" i="1"/>
  <c r="H20" i="1"/>
  <c r="H125" i="1"/>
  <c r="H620" i="1"/>
  <c r="H350" i="1"/>
  <c r="H21" i="1"/>
  <c r="H22" i="1"/>
  <c r="H126" i="1"/>
  <c r="H127" i="1"/>
  <c r="H663" i="1"/>
  <c r="H23" i="1"/>
  <c r="H698" i="1"/>
  <c r="H478" i="1"/>
  <c r="H621" i="1"/>
  <c r="H351" i="1"/>
  <c r="H24" i="1"/>
  <c r="H25" i="1"/>
  <c r="H622" i="1"/>
  <c r="H26" i="1"/>
  <c r="H128" i="1"/>
  <c r="H129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623" i="1"/>
  <c r="H777" i="1"/>
  <c r="H47" i="1"/>
  <c r="H130" i="1"/>
  <c r="H48" i="1"/>
  <c r="H671" i="1"/>
  <c r="H624" i="1"/>
  <c r="H49" i="1"/>
  <c r="H625" i="1"/>
  <c r="H50" i="1"/>
  <c r="H131" i="1"/>
  <c r="H51" i="1"/>
  <c r="H132" i="1"/>
  <c r="H133" i="1"/>
  <c r="H52" i="1"/>
  <c r="H53" i="1"/>
  <c r="H54" i="1"/>
  <c r="H352" i="1"/>
  <c r="H55" i="1"/>
  <c r="H56" i="1"/>
  <c r="H57" i="1"/>
  <c r="H626" i="1"/>
  <c r="H479" i="1"/>
  <c r="H58" i="1"/>
  <c r="H353" i="1"/>
  <c r="H59" i="1"/>
  <c r="H60" i="1"/>
  <c r="H61" i="1"/>
  <c r="H62" i="1"/>
  <c r="H63" i="1"/>
  <c r="H64" i="1"/>
  <c r="H65" i="1"/>
  <c r="H66" i="1"/>
  <c r="H480" i="1"/>
  <c r="H67" i="1"/>
  <c r="H481" i="1"/>
  <c r="H68" i="1"/>
  <c r="H69" i="1"/>
  <c r="H70" i="1"/>
  <c r="H71" i="1"/>
  <c r="H72" i="1"/>
  <c r="H73" i="1"/>
  <c r="H354" i="1"/>
  <c r="H74" i="1"/>
  <c r="H75" i="1"/>
  <c r="H76" i="1"/>
  <c r="H134" i="1"/>
  <c r="H77" i="1"/>
  <c r="H135" i="1"/>
  <c r="H672" i="1"/>
  <c r="H78" i="1"/>
  <c r="H79" i="1"/>
  <c r="H761" i="1"/>
  <c r="H136" i="1"/>
  <c r="H829" i="1"/>
  <c r="H762" i="1"/>
  <c r="H137" i="1"/>
  <c r="H80" i="1"/>
  <c r="H81" i="1"/>
  <c r="H82" i="1"/>
  <c r="H83" i="1"/>
  <c r="H482" i="1"/>
  <c r="H84" i="1"/>
  <c r="H85" i="1"/>
  <c r="H86" i="1"/>
  <c r="H483" i="1"/>
  <c r="H138" i="1"/>
  <c r="H87" i="1"/>
  <c r="H484" i="1"/>
  <c r="H355" i="1"/>
  <c r="H356" i="1"/>
  <c r="H485" i="1"/>
  <c r="H627" i="1"/>
  <c r="H139" i="1"/>
  <c r="H357" i="1"/>
  <c r="H140" i="1"/>
  <c r="H141" i="1"/>
  <c r="H486" i="1"/>
  <c r="H487" i="1"/>
  <c r="H488" i="1"/>
  <c r="H489" i="1"/>
  <c r="H805" i="1"/>
  <c r="H699" i="1"/>
  <c r="H763" i="1"/>
  <c r="H673" i="1"/>
  <c r="H142" i="1"/>
  <c r="H143" i="1"/>
  <c r="H358" i="1"/>
  <c r="H490" i="1"/>
  <c r="H144" i="1"/>
  <c r="H145" i="1"/>
  <c r="H628" i="1"/>
  <c r="H629" i="1"/>
  <c r="H146" i="1"/>
  <c r="H491" i="1"/>
  <c r="H147" i="1"/>
  <c r="H492" i="1"/>
  <c r="H630" i="1"/>
  <c r="H148" i="1"/>
  <c r="H781" i="1"/>
  <c r="H631" i="1"/>
  <c r="H149" i="1"/>
  <c r="H359" i="1"/>
  <c r="H632" i="1"/>
  <c r="H150" i="1"/>
  <c r="H360" i="1"/>
  <c r="H151" i="1"/>
  <c r="H152" i="1"/>
  <c r="H153" i="1"/>
  <c r="H154" i="1"/>
  <c r="H155" i="1"/>
  <c r="H806" i="1"/>
  <c r="H493" i="1"/>
  <c r="H494" i="1"/>
  <c r="H361" i="1"/>
  <c r="H362" i="1"/>
  <c r="H156" i="1"/>
  <c r="H495" i="1"/>
  <c r="H157" i="1"/>
  <c r="H158" i="1"/>
  <c r="H363" i="1"/>
  <c r="H159" i="1"/>
  <c r="H160" i="1"/>
  <c r="H161" i="1"/>
  <c r="H364" i="1"/>
  <c r="H842" i="1"/>
  <c r="H633" i="1"/>
  <c r="H365" i="1"/>
  <c r="H162" i="1"/>
  <c r="H163" i="1"/>
  <c r="H634" i="1"/>
  <c r="H635" i="1"/>
  <c r="H164" i="1"/>
  <c r="H843" i="1"/>
  <c r="H496" i="1"/>
  <c r="H497" i="1"/>
  <c r="H498" i="1"/>
  <c r="H165" i="1"/>
  <c r="H636" i="1"/>
  <c r="H700" i="1"/>
  <c r="H674" i="1"/>
  <c r="H166" i="1"/>
  <c r="H167" i="1"/>
  <c r="H637" i="1"/>
  <c r="H366" i="1"/>
  <c r="H168" i="1"/>
  <c r="H367" i="1"/>
  <c r="H169" i="1"/>
  <c r="H170" i="1"/>
  <c r="H171" i="1"/>
  <c r="H764" i="1"/>
  <c r="H368" i="1"/>
  <c r="H172" i="1"/>
  <c r="H765" i="1"/>
  <c r="H709" i="1"/>
  <c r="H499" i="1"/>
  <c r="H173" i="1"/>
  <c r="H807" i="1"/>
  <c r="H369" i="1"/>
  <c r="H808" i="1"/>
  <c r="H174" i="1"/>
  <c r="H175" i="1"/>
  <c r="H176" i="1"/>
  <c r="H638" i="1"/>
  <c r="H177" i="1"/>
  <c r="H500" i="1"/>
  <c r="H178" i="1"/>
  <c r="H830" i="1"/>
  <c r="H809" i="1"/>
  <c r="H501" i="1"/>
  <c r="H370" i="1"/>
  <c r="H810" i="1"/>
  <c r="H811" i="1"/>
  <c r="H831" i="1"/>
  <c r="H371" i="1"/>
  <c r="H701" i="1"/>
  <c r="H812" i="1"/>
  <c r="H639" i="1"/>
  <c r="H179" i="1"/>
  <c r="H180" i="1"/>
  <c r="H813" i="1"/>
  <c r="H181" i="1"/>
  <c r="H182" i="1"/>
  <c r="H502" i="1"/>
  <c r="H183" i="1"/>
  <c r="H184" i="1"/>
  <c r="H185" i="1"/>
  <c r="H186" i="1"/>
  <c r="H187" i="1"/>
  <c r="H188" i="1"/>
  <c r="H766" i="1"/>
  <c r="H675" i="1"/>
  <c r="H189" i="1"/>
  <c r="H190" i="1"/>
  <c r="H191" i="1"/>
  <c r="H192" i="1"/>
  <c r="H193" i="1"/>
  <c r="H217" i="1"/>
  <c r="H776" i="1"/>
  <c r="H194" i="1"/>
  <c r="H195" i="1"/>
  <c r="H196" i="1"/>
  <c r="H640" i="1"/>
  <c r="H641" i="1"/>
  <c r="H372" i="1"/>
  <c r="H197" i="1"/>
  <c r="H373" i="1"/>
  <c r="H198" i="1"/>
  <c r="H199" i="1"/>
  <c r="H702" i="1"/>
  <c r="H814" i="1"/>
  <c r="H642" i="1"/>
  <c r="H200" i="1"/>
  <c r="H643" i="1"/>
  <c r="H201" i="1"/>
  <c r="H374" i="1"/>
  <c r="H375" i="1"/>
  <c r="H815" i="1"/>
  <c r="H844" i="1"/>
  <c r="H845" i="1"/>
  <c r="H832" i="1"/>
  <c r="H202" i="1"/>
  <c r="H767" i="1"/>
  <c r="H376" i="1"/>
  <c r="H377" i="1"/>
  <c r="H203" i="1"/>
  <c r="H204" i="1"/>
  <c r="H816" i="1"/>
  <c r="H817" i="1"/>
  <c r="H503" i="1"/>
  <c r="H378" i="1"/>
  <c r="H821" i="1"/>
  <c r="H379" i="1"/>
  <c r="H205" i="1"/>
  <c r="H504" i="1"/>
  <c r="H380" i="1"/>
  <c r="F854" i="1"/>
  <c r="H854" i="1" l="1"/>
  <c r="J854" i="1"/>
</calcChain>
</file>

<file path=xl/sharedStrings.xml><?xml version="1.0" encoding="utf-8"?>
<sst xmlns="http://schemas.openxmlformats.org/spreadsheetml/2006/main" count="1435" uniqueCount="1272">
  <si>
    <t xml:space="preserve">Handtmann Logistik        </t>
  </si>
  <si>
    <t>query:tdsls245b</t>
  </si>
  <si>
    <t xml:space="preserve">Summe der Ersatzteilkäufe von Matimex (Russland) Sventa u. Eurotrade 01.11.2012 bis 22.10.2015
ohne inaktive, aufbrauchen, verschrotten etc. </t>
  </si>
  <si>
    <t>Artikel</t>
  </si>
  <si>
    <t xml:space="preserve"> Artikelbezeichnung  </t>
  </si>
  <si>
    <t xml:space="preserve">Lie.Mnge  </t>
  </si>
  <si>
    <t xml:space="preserve"> DRUCKSTUECK         </t>
  </si>
  <si>
    <t xml:space="preserve"> SCHEIBE             </t>
  </si>
  <si>
    <t xml:space="preserve"> DREHFEDER           </t>
  </si>
  <si>
    <t xml:space="preserve"> FLACHDICHTUNG       </t>
  </si>
  <si>
    <t xml:space="preserve"> PUMPENWELLENDICHTUNG</t>
  </si>
  <si>
    <t xml:space="preserve"> DICHTUNG            </t>
  </si>
  <si>
    <t xml:space="preserve"> WELLE               </t>
  </si>
  <si>
    <t xml:space="preserve"> ANLAUFSCHEIBE       </t>
  </si>
  <si>
    <t xml:space="preserve"> GEWINDERING         </t>
  </si>
  <si>
    <t xml:space="preserve"> LAGERRING           </t>
  </si>
  <si>
    <t xml:space="preserve"> PUMPENROTOR 16 SCHLI</t>
  </si>
  <si>
    <t xml:space="preserve"> V-RING V-28-S       </t>
  </si>
  <si>
    <t xml:space="preserve"> Ringspannelement 60X</t>
  </si>
  <si>
    <t xml:space="preserve"> RILLENKUGELLAGER 620</t>
  </si>
  <si>
    <t xml:space="preserve"> RILLENKUGELLAGER 602</t>
  </si>
  <si>
    <t xml:space="preserve"> RILLENKUGELLAGER 621</t>
  </si>
  <si>
    <t xml:space="preserve"> KU.LA.AUSGL.SCHEIBE </t>
  </si>
  <si>
    <t xml:space="preserve"> RILLENKUGELLAGER 600</t>
  </si>
  <si>
    <t xml:space="preserve"> TROCKENBUCHSE MB 201</t>
  </si>
  <si>
    <t xml:space="preserve"> TROCKENBUCHSE MB 282</t>
  </si>
  <si>
    <t xml:space="preserve"> DICHTRING 35X42X4   </t>
  </si>
  <si>
    <t xml:space="preserve"> FREILAUF BWX 134079 </t>
  </si>
  <si>
    <t xml:space="preserve"> SCHRAUB.FED. D=0,9 D</t>
  </si>
  <si>
    <t xml:space="preserve"> DICHTUNGSTRAGRING   </t>
  </si>
  <si>
    <t xml:space="preserve"> ABSTREIFRING        </t>
  </si>
  <si>
    <t xml:space="preserve"> O-RING 5X2          </t>
  </si>
  <si>
    <t xml:space="preserve"> O-RING 7X1,5        </t>
  </si>
  <si>
    <t xml:space="preserve"> O-RING 007X002B NB 7</t>
  </si>
  <si>
    <t xml:space="preserve"> O-RING 008X002 NB 75</t>
  </si>
  <si>
    <t xml:space="preserve"> O-RING 010X002,5B NB</t>
  </si>
  <si>
    <t xml:space="preserve"> O-RING 012X002      </t>
  </si>
  <si>
    <t xml:space="preserve"> O-RING 016X002      </t>
  </si>
  <si>
    <t xml:space="preserve"> O-RING 020X002B NB  </t>
  </si>
  <si>
    <t xml:space="preserve"> O-RING 020X003      </t>
  </si>
  <si>
    <t xml:space="preserve"> O-RING 023X002B NB 7</t>
  </si>
  <si>
    <t xml:space="preserve"> O-RING 24X002B      </t>
  </si>
  <si>
    <t xml:space="preserve"> O-RING 024X002,5B NB</t>
  </si>
  <si>
    <t xml:space="preserve"> O-RING 039X003B NB 7</t>
  </si>
  <si>
    <t xml:space="preserve"> O-RING 040X003B NB 7</t>
  </si>
  <si>
    <t xml:space="preserve"> O-RING 041X003B NB 9</t>
  </si>
  <si>
    <t xml:space="preserve"> O-RING 043X003      </t>
  </si>
  <si>
    <t xml:space="preserve"> O-RING 054X3B NB 75S</t>
  </si>
  <si>
    <t xml:space="preserve"> O-RING 060X4B NB 75S</t>
  </si>
  <si>
    <t xml:space="preserve"> O-RING 62X2B        </t>
  </si>
  <si>
    <t xml:space="preserve"> O-RING 080X3        </t>
  </si>
  <si>
    <t xml:space="preserve"> O-RING 085X3B NB 75S</t>
  </si>
  <si>
    <t xml:space="preserve"> O-RING 090X003B     </t>
  </si>
  <si>
    <t xml:space="preserve"> O-RING 90X3,5       </t>
  </si>
  <si>
    <t xml:space="preserve"> O-RING 114X3        </t>
  </si>
  <si>
    <t xml:space="preserve"> O-RING 125X3B NB 75S</t>
  </si>
  <si>
    <t xml:space="preserve"> O-RING 130X3,5B NB 5</t>
  </si>
  <si>
    <t xml:space="preserve"> O-RING 145X4B NB 75S</t>
  </si>
  <si>
    <t xml:space="preserve"> O-RING 168X4B NB 75S</t>
  </si>
  <si>
    <t xml:space="preserve"> O-RING 190X5        </t>
  </si>
  <si>
    <t xml:space="preserve"> O-RING 290X5        </t>
  </si>
  <si>
    <t xml:space="preserve"> O-RING 320X5        </t>
  </si>
  <si>
    <t xml:space="preserve"> O-RING 330X5        </t>
  </si>
  <si>
    <t xml:space="preserve"> GETRIEBEOEL SHELL TE</t>
  </si>
  <si>
    <t xml:space="preserve"> SECHSKT.SCHR.M06X012</t>
  </si>
  <si>
    <t xml:space="preserve"> SECHSKANTSCHRAUBE M0</t>
  </si>
  <si>
    <t xml:space="preserve"> SECHSKT.SCHR.M06X030</t>
  </si>
  <si>
    <t xml:space="preserve"> SECHSKT.SCHR.M08X020</t>
  </si>
  <si>
    <t xml:space="preserve"> SECHSKT.SCHR.M08X040</t>
  </si>
  <si>
    <t xml:space="preserve"> SECHSKT.SCHR.M10X025</t>
  </si>
  <si>
    <t xml:space="preserve"> SECHSKT.SCHR.M12X025</t>
  </si>
  <si>
    <t xml:space="preserve"> ZYL.SCHRAUBE M06X016</t>
  </si>
  <si>
    <t xml:space="preserve"> ZYL.SCHRAUBE M06X035</t>
  </si>
  <si>
    <t xml:space="preserve"> ZYL.SCHRAUBE M08X016</t>
  </si>
  <si>
    <t xml:space="preserve"> ZYL.SCHRAUBE M08X022</t>
  </si>
  <si>
    <t xml:space="preserve"> ZYL.SCHRAUBE M08X035</t>
  </si>
  <si>
    <t xml:space="preserve"> ZYL.SCHRAUBE M08X040</t>
  </si>
  <si>
    <t xml:space="preserve"> ZYL.SCHRAUBE M08X050</t>
  </si>
  <si>
    <t xml:space="preserve"> ZYL.SCHRAUBE M10X020</t>
  </si>
  <si>
    <t xml:space="preserve"> ZYL.SCHRAUBE M10X025</t>
  </si>
  <si>
    <t xml:space="preserve"> ZYL.SCHRAUBE M10X035</t>
  </si>
  <si>
    <t xml:space="preserve"> ZYL.SCHRAUBE M12X035</t>
  </si>
  <si>
    <t xml:space="preserve"> ZYL.SCHRAUBE M12X040</t>
  </si>
  <si>
    <t xml:space="preserve"> SENKSCHRAUBE M06X025</t>
  </si>
  <si>
    <t xml:space="preserve"> SENKSCHRAUBE M08X020</t>
  </si>
  <si>
    <t xml:space="preserve"> SENKSCHRAUBE M06X012</t>
  </si>
  <si>
    <t xml:space="preserve"> LINSENSENKSCHRAUBE M</t>
  </si>
  <si>
    <t xml:space="preserve"> SENKSCHRAUBE M006X03</t>
  </si>
  <si>
    <t xml:space="preserve"> ZYL.SCHRAUBE M04X010</t>
  </si>
  <si>
    <t xml:space="preserve"> SENKSCHRAUBE M05X016</t>
  </si>
  <si>
    <t xml:space="preserve"> SENKSCHRAUBE M05X020</t>
  </si>
  <si>
    <t xml:space="preserve"> SENKSCHRAUBE M05X030</t>
  </si>
  <si>
    <t xml:space="preserve"> SENKSCHRAUBE M06X016</t>
  </si>
  <si>
    <t xml:space="preserve"> SENKSCHRAUBE M06X020</t>
  </si>
  <si>
    <t xml:space="preserve"> GEWINDESTIFT M06X020</t>
  </si>
  <si>
    <t xml:space="preserve"> GEWINDESTIFT M06X008</t>
  </si>
  <si>
    <t xml:space="preserve"> SCHUTZKAPPE GR 10   </t>
  </si>
  <si>
    <t xml:space="preserve"> SECHSKANTMUTTER M05-</t>
  </si>
  <si>
    <t xml:space="preserve"> SECHSKANTMUTTER M06-</t>
  </si>
  <si>
    <t xml:space="preserve"> SECHSKANTMUTTER M08-</t>
  </si>
  <si>
    <t xml:space="preserve"> SCHEIBE 06,4-ST     </t>
  </si>
  <si>
    <t xml:space="preserve"> SCHEIBE 08,4-A2     </t>
  </si>
  <si>
    <t xml:space="preserve"> SCHEIBE A10,5-A2    </t>
  </si>
  <si>
    <t xml:space="preserve"> TELLERFEDER 40/20,4X</t>
  </si>
  <si>
    <t xml:space="preserve"> USIT-RING U8,7X14X1 </t>
  </si>
  <si>
    <t xml:space="preserve"> USIT-RING U21,5     </t>
  </si>
  <si>
    <t xml:space="preserve"> DICHTRING           </t>
  </si>
  <si>
    <t xml:space="preserve"> ZYLINDERSTIFT 10M6X2</t>
  </si>
  <si>
    <t xml:space="preserve"> KEGELKERBSTIFT 03X06</t>
  </si>
  <si>
    <t xml:space="preserve"> PASSFEDER A 06X06X02</t>
  </si>
  <si>
    <t xml:space="preserve"> FEDERRING B10, A2   </t>
  </si>
  <si>
    <t xml:space="preserve"> SICHERUNGSRING 010X0</t>
  </si>
  <si>
    <t xml:space="preserve"> SICHERUNGSRING 012X0</t>
  </si>
  <si>
    <t xml:space="preserve"> SICHERUNGSRING 015X0</t>
  </si>
  <si>
    <t xml:space="preserve"> SICHERUNGSRING 018X0</t>
  </si>
  <si>
    <t xml:space="preserve"> SICHERUNGSRING 020X0</t>
  </si>
  <si>
    <t xml:space="preserve"> SICHERUNGSRING 022X0</t>
  </si>
  <si>
    <t xml:space="preserve"> SICHERUNGSRING 025X0</t>
  </si>
  <si>
    <t xml:space="preserve"> SICHERUNGSRING 028X0</t>
  </si>
  <si>
    <t xml:space="preserve"> SICHERUNGSRING 035X0</t>
  </si>
  <si>
    <t xml:space="preserve"> SICHERUNGSRING 042X0</t>
  </si>
  <si>
    <t xml:space="preserve"> SICHERUNGSRING 047X0</t>
  </si>
  <si>
    <t xml:space="preserve"> SICHERUNGSRING 045X0</t>
  </si>
  <si>
    <t xml:space="preserve"> SICHERUNGSRING J25X1</t>
  </si>
  <si>
    <t xml:space="preserve"> BUCHSE              </t>
  </si>
  <si>
    <t xml:space="preserve"> STIFT               </t>
  </si>
  <si>
    <t xml:space="preserve"> G-SCHMELZEINSATZ  1,</t>
  </si>
  <si>
    <t xml:space="preserve"> O-RING 060X4,5B NB 7</t>
  </si>
  <si>
    <t xml:space="preserve"> O-RING 062X4B NB 75S</t>
  </si>
  <si>
    <t xml:space="preserve"> SCHLAUCHSCHELLE S26/</t>
  </si>
  <si>
    <t xml:space="preserve"> FEDER               </t>
  </si>
  <si>
    <t xml:space="preserve"> ROLLE               </t>
  </si>
  <si>
    <t xml:space="preserve"> GUMMIROLLE          </t>
  </si>
  <si>
    <t xml:space="preserve"> HALTESTERN GR. 8-9  </t>
  </si>
  <si>
    <t xml:space="preserve"> HALTESTERN GR.10    </t>
  </si>
  <si>
    <t xml:space="preserve"> HALTESTERN GR.11    </t>
  </si>
  <si>
    <t xml:space="preserve"> HALTESTERN GR.12    </t>
  </si>
  <si>
    <t xml:space="preserve"> HALTESTERN GR.14    </t>
  </si>
  <si>
    <t xml:space="preserve"> HALTESTERN GR.15    </t>
  </si>
  <si>
    <t xml:space="preserve"> HALTESTERN GR.17    </t>
  </si>
  <si>
    <t xml:space="preserve"> O-RING 10X2B        </t>
  </si>
  <si>
    <t xml:space="preserve"> O-RING 034X003      </t>
  </si>
  <si>
    <t xml:space="preserve"> O-RING 100X4B       </t>
  </si>
  <si>
    <t xml:space="preserve"> ZYL.SCHRAUBE M08X120</t>
  </si>
  <si>
    <t xml:space="preserve"> GEWINDESTIFT M08X010</t>
  </si>
  <si>
    <t xml:space="preserve"> UEBERWURFMUTTER     </t>
  </si>
  <si>
    <t xml:space="preserve"> SECHSKT.SCHR.M06X020</t>
  </si>
  <si>
    <t xml:space="preserve"> DISTANZRING         </t>
  </si>
  <si>
    <t xml:space="preserve"> RILLENKUGELLAGER 017</t>
  </si>
  <si>
    <t xml:space="preserve"> WELLENDICHTRING BC 0</t>
  </si>
  <si>
    <t xml:space="preserve"> SICHERUNGSRING 017X0</t>
  </si>
  <si>
    <t xml:space="preserve"> SICHERUNGSRING 032X0</t>
  </si>
  <si>
    <t xml:space="preserve"> PASSFEDER A 04X04X01</t>
  </si>
  <si>
    <t xml:space="preserve"> ZYLINDERSCHRAUBE M00</t>
  </si>
  <si>
    <t xml:space="preserve"> PASSCHEIBE 22X32X01 </t>
  </si>
  <si>
    <t xml:space="preserve"> O-RING 029X002,5B NB</t>
  </si>
  <si>
    <t xml:space="preserve"> VERSCHLUSSTOPFEN F5 </t>
  </si>
  <si>
    <t xml:space="preserve"> KOLBEN              </t>
  </si>
  <si>
    <t xml:space="preserve"> SICHERUNGSRING 024X0</t>
  </si>
  <si>
    <t xml:space="preserve"> O-RING 045X003B NB 7</t>
  </si>
  <si>
    <t xml:space="preserve"> VERSCHLUSSTOPFEN 20,</t>
  </si>
  <si>
    <t xml:space="preserve"> SECHSKANTSCHRAUBE  M</t>
  </si>
  <si>
    <t xml:space="preserve"> VERSCHLUSSTOPFEN D18</t>
  </si>
  <si>
    <t xml:space="preserve"> VERSCHLUSSTOPFEN D15</t>
  </si>
  <si>
    <t xml:space="preserve"> SCHRAUB.FEDER  D 221</t>
  </si>
  <si>
    <t xml:space="preserve"> SICHERUNGSRING D35X0</t>
  </si>
  <si>
    <t xml:space="preserve"> STOPFEN             </t>
  </si>
  <si>
    <t xml:space="preserve"> O-RING 49X1,5       </t>
  </si>
  <si>
    <t xml:space="preserve"> DECKEL              </t>
  </si>
  <si>
    <t xml:space="preserve"> O-RING 210X004,9 SH </t>
  </si>
  <si>
    <t xml:space="preserve"> O-RING 190X4,9      </t>
  </si>
  <si>
    <t xml:space="preserve"> NYLTITE-SIEGEL      </t>
  </si>
  <si>
    <t xml:space="preserve"> G-SCHMELZEINSATZ (T)</t>
  </si>
  <si>
    <t xml:space="preserve"> VAKUUMSCHLAUCH K-ND1</t>
  </si>
  <si>
    <t xml:space="preserve"> VERSCHLUSSTOPFEN D11</t>
  </si>
  <si>
    <t xml:space="preserve"> PUMPENFLUEGEL       </t>
  </si>
  <si>
    <t xml:space="preserve"> FUEHRUNGSBOLZEN     </t>
  </si>
  <si>
    <t xml:space="preserve"> DIAPHRAGMAMESSER F.D</t>
  </si>
  <si>
    <t xml:space="preserve"> SKALENKNOPF GROSS   </t>
  </si>
  <si>
    <t xml:space="preserve"> ZYL.SCHRAUBENFEDER  </t>
  </si>
  <si>
    <t xml:space="preserve"> VERBINDUNGSWELLE    </t>
  </si>
  <si>
    <t xml:space="preserve"> VERBINDUNGSHUELSE   </t>
  </si>
  <si>
    <t xml:space="preserve"> GUMMI-METALL-PUFFER </t>
  </si>
  <si>
    <t xml:space="preserve"> SENKSCHRAUBE M6X16  </t>
  </si>
  <si>
    <t xml:space="preserve"> TROCKENBUCHSE MB 221</t>
  </si>
  <si>
    <t xml:space="preserve"> LAGERFLANSCH KOMPL.B</t>
  </si>
  <si>
    <t xml:space="preserve"> RAENDELSCHRAUBE     </t>
  </si>
  <si>
    <t xml:space="preserve"> DRUCKMESSGERAET -1..</t>
  </si>
  <si>
    <t xml:space="preserve"> HUELSE              </t>
  </si>
  <si>
    <t xml:space="preserve"> SCHRAUB.FED.        </t>
  </si>
  <si>
    <t xml:space="preserve"> BLECHSCHRAUBE BZ6.3X</t>
  </si>
  <si>
    <t xml:space="preserve"> SCHUETZTRAFO ER 2234</t>
  </si>
  <si>
    <t xml:space="preserve"> FEDERSTAB           </t>
  </si>
  <si>
    <t xml:space="preserve"> ZAHNRIEMEN SUPER-TOR</t>
  </si>
  <si>
    <t xml:space="preserve"> WELLENDICHT. AB 22/3</t>
  </si>
  <si>
    <t xml:space="preserve"> SCHALTBOLZEN        </t>
  </si>
  <si>
    <t xml:space="preserve"> DICHTUNG FL 4X7X594 </t>
  </si>
  <si>
    <t xml:space="preserve"> DICHTUNG F.GER.-STEC</t>
  </si>
  <si>
    <t xml:space="preserve"> ABSTIMMSCHEIBE      </t>
  </si>
  <si>
    <t xml:space="preserve"> FILTERPATRONE       </t>
  </si>
  <si>
    <t xml:space="preserve"> ANDRUECKSCHRAUBE 8-11          </t>
  </si>
  <si>
    <t xml:space="preserve"> ANDRUECKSCHRAUBE 12-14         </t>
  </si>
  <si>
    <t xml:space="preserve"> GEWINDESTIFT M06X006</t>
  </si>
  <si>
    <t xml:space="preserve"> TRICHTERSCHMIERNIPPE</t>
  </si>
  <si>
    <t xml:space="preserve"> DICHTUNG VOLLST.    </t>
  </si>
  <si>
    <t xml:space="preserve"> SCHMIERNIPPEL R1/8" </t>
  </si>
  <si>
    <t xml:space="preserve"> KUPFERDICHTRING A18X</t>
  </si>
  <si>
    <t xml:space="preserve"> KABEL FUER PROP-VENT</t>
  </si>
  <si>
    <t xml:space="preserve"> ABSTANDSHUELSE      </t>
  </si>
  <si>
    <t xml:space="preserve"> FLACHKOPFSCHR.M6X10 </t>
  </si>
  <si>
    <t xml:space="preserve"> KUPPLUNGSRITZEL     </t>
  </si>
  <si>
    <t xml:space="preserve"> DREHBOLZEN VOLLST.  </t>
  </si>
  <si>
    <t xml:space="preserve"> LAGERBUCHSE         </t>
  </si>
  <si>
    <t xml:space="preserve"> BETRIEBSSTUNDENZAEHL</t>
  </si>
  <si>
    <t xml:space="preserve"> NADELLAGER  NKS 35  </t>
  </si>
  <si>
    <t xml:space="preserve"> O-RING 158X3 NB 75SH</t>
  </si>
  <si>
    <t xml:space="preserve"> STECKACHSE          </t>
  </si>
  <si>
    <t xml:space="preserve"> LAGERSCHILD         </t>
  </si>
  <si>
    <t xml:space="preserve"> LAGERFLANSCH KOMPL. </t>
  </si>
  <si>
    <t xml:space="preserve"> ZYL.SCHRAUBE M10X120</t>
  </si>
  <si>
    <t xml:space="preserve"> SENKSCHRAUBE M8X80  </t>
  </si>
  <si>
    <t xml:space="preserve"> FEDERPLATTE VOLLST. </t>
  </si>
  <si>
    <t xml:space="preserve"> KUPPLUNGSWELLE      </t>
  </si>
  <si>
    <t xml:space="preserve"> GASBALLASTVENTIL ST6</t>
  </si>
  <si>
    <t xml:space="preserve"> ZAHNRIEMEN 10T10/530</t>
  </si>
  <si>
    <t xml:space="preserve"> FOLIENTASTATUR VOLLS</t>
  </si>
  <si>
    <t xml:space="preserve"> PASSCHEIBE PS 50X62X</t>
  </si>
  <si>
    <t xml:space="preserve"> PASSCHEIBE 20X28X0,2</t>
  </si>
  <si>
    <t xml:space="preserve"> PASSCHEIBE 20X28X1,5</t>
  </si>
  <si>
    <t xml:space="preserve"> PASSCHEIBE 22X32X0,2</t>
  </si>
  <si>
    <t xml:space="preserve"> INNENRING  IR 55/60X</t>
  </si>
  <si>
    <t xml:space="preserve"> ABSTIMMSCHEIBE 0.1  </t>
  </si>
  <si>
    <t xml:space="preserve"> ABSTIMMSCHEIBE 0.5MM</t>
  </si>
  <si>
    <t xml:space="preserve"> SICHERUNGSRING 060X0</t>
  </si>
  <si>
    <t xml:space="preserve"> VERBINDUNGSGLIED MIT</t>
  </si>
  <si>
    <t xml:space="preserve"> BUCHSE 16B          </t>
  </si>
  <si>
    <t xml:space="preserve"> SENKSCHRAUBE M05X014</t>
  </si>
  <si>
    <t xml:space="preserve"> AXIALDICHTUNG VOLLST</t>
  </si>
  <si>
    <t xml:space="preserve"> SENKSCHRAUBE M8X30  </t>
  </si>
  <si>
    <t xml:space="preserve"> LUFTENTOELELEMENT   </t>
  </si>
  <si>
    <t xml:space="preserve"> KEGELKERBSTIFT 2X22 </t>
  </si>
  <si>
    <t xml:space="preserve"> RIEMENRADHUELSE VOLL</t>
  </si>
  <si>
    <t xml:space="preserve"> KUNSTSTOFFROLLE     </t>
  </si>
  <si>
    <t xml:space="preserve"> MITTELSTUECK        </t>
  </si>
  <si>
    <t xml:space="preserve"> AUSSENRAD MIT FESTAN</t>
  </si>
  <si>
    <t xml:space="preserve"> RIEMENRAD VOLLST.   </t>
  </si>
  <si>
    <t xml:space="preserve"> DISTANZSCHEIBE      </t>
  </si>
  <si>
    <t xml:space="preserve"> MSS-SENSOR VOLLST.(S</t>
  </si>
  <si>
    <t xml:space="preserve"> ZUBRINGERKURVE VOLLS</t>
  </si>
  <si>
    <t xml:space="preserve"> SPANNHUELSE 002,5X01</t>
  </si>
  <si>
    <t xml:space="preserve"> DISTANZHUELSE       </t>
  </si>
  <si>
    <t xml:space="preserve"> STAR-TOLERANZRING   </t>
  </si>
  <si>
    <t xml:space="preserve"> SCHIEBER            </t>
  </si>
  <si>
    <t xml:space="preserve"> ZAHNSCHEIBE         </t>
  </si>
  <si>
    <t xml:space="preserve"> SICHERUNGSRING 22X1,</t>
  </si>
  <si>
    <t xml:space="preserve"> O-RING 120X006      </t>
  </si>
  <si>
    <t xml:space="preserve"> GLEITRING 124/136X5 </t>
  </si>
  <si>
    <t xml:space="preserve"> O-RING 148X006      </t>
  </si>
  <si>
    <t xml:space="preserve"> GLEITRING DM 152/164</t>
  </si>
  <si>
    <t xml:space="preserve"> RÄNDELGRIFF         </t>
  </si>
  <si>
    <t xml:space="preserve"> PUMPENFLUEGEL "AUSSE</t>
  </si>
  <si>
    <t xml:space="preserve"> PUMPENFLUEGEL "ZWISC</t>
  </si>
  <si>
    <t xml:space="preserve"> O-RING 145X3.5 BUNA </t>
  </si>
  <si>
    <t xml:space="preserve"> GRIFF               </t>
  </si>
  <si>
    <t xml:space="preserve"> DICHTRING 20X28X4   </t>
  </si>
  <si>
    <t xml:space="preserve"> CLIPMUTTER M5       </t>
  </si>
  <si>
    <t xml:space="preserve"> KAEFIGMUTTER        </t>
  </si>
  <si>
    <t xml:space="preserve"> NADELHUELSE HK2012  </t>
  </si>
  <si>
    <t xml:space="preserve"> DREHIMPULSGEBER VOLL</t>
  </si>
  <si>
    <t xml:space="preserve"> WELLENDICHTUNG KOMPL</t>
  </si>
  <si>
    <t xml:space="preserve"> ABSTREIFER BRUEHWURS</t>
  </si>
  <si>
    <t xml:space="preserve"> O-RING 80X2,5       </t>
  </si>
  <si>
    <t xml:space="preserve"> KONFIGURATIONSMOD. K</t>
  </si>
  <si>
    <t xml:space="preserve"> ANSCHLAGLEISTE      </t>
  </si>
  <si>
    <t xml:space="preserve"> ANTRIEBSWELLE       </t>
  </si>
  <si>
    <t xml:space="preserve"> GABELWELLE          </t>
  </si>
  <si>
    <t xml:space="preserve"> WELLENDICHTRING 028X</t>
  </si>
  <si>
    <t xml:space="preserve"> ZAHNRIEMEN 25 T10\47</t>
  </si>
  <si>
    <t xml:space="preserve"> ABDREHTUELLE 15 MITT</t>
  </si>
  <si>
    <t xml:space="preserve"> UMLENKROLLE         </t>
  </si>
  <si>
    <t xml:space="preserve"> GLEITHUELSE         </t>
  </si>
  <si>
    <t xml:space="preserve"> MITNEHMERPLATTE VOLL</t>
  </si>
  <si>
    <t xml:space="preserve"> FEDERLEISTE H15     </t>
  </si>
  <si>
    <t xml:space="preserve"> TROCKENBUCHSE 40X20 </t>
  </si>
  <si>
    <t xml:space="preserve"> TROCKENBUCHSE 40X30 </t>
  </si>
  <si>
    <t xml:space="preserve"> WELLENDICHTRING VOLL</t>
  </si>
  <si>
    <t xml:space="preserve"> GLEITSTEIN          </t>
  </si>
  <si>
    <t xml:space="preserve"> ABSTREIFER          </t>
  </si>
  <si>
    <t xml:space="preserve"> ZWEIR. SCHRÄGKUGELLA</t>
  </si>
  <si>
    <t xml:space="preserve"> LAUFROLLE ZWEIREIHIG</t>
  </si>
  <si>
    <t xml:space="preserve"> SYNCHRONSCHEIBE     </t>
  </si>
  <si>
    <t xml:space="preserve"> INDUKTIVSCHALTER M12</t>
  </si>
  <si>
    <t xml:space="preserve"> DC-SERVOVERST.2X15A,</t>
  </si>
  <si>
    <t xml:space="preserve"> SCHRAEGKUGELL. 7007.</t>
  </si>
  <si>
    <t xml:space="preserve"> KABEL ZUM ENCODER   </t>
  </si>
  <si>
    <t xml:space="preserve"> ABSTREIFER D90      </t>
  </si>
  <si>
    <t xml:space="preserve"> ZAHNRIEMEN 12T10/880</t>
  </si>
  <si>
    <t xml:space="preserve"> ZAHNRIEMEN 10T5/250 </t>
  </si>
  <si>
    <t xml:space="preserve"> ZAHNRIEMEN 10T5/750 </t>
  </si>
  <si>
    <t xml:space="preserve"> ZAHNRIEMEN 10T5/330 </t>
  </si>
  <si>
    <t xml:space="preserve"> RING                </t>
  </si>
  <si>
    <t xml:space="preserve"> SCHRAUBE KB 35X16   </t>
  </si>
  <si>
    <t xml:space="preserve"> KAMMKAEFIG KU N 1537</t>
  </si>
  <si>
    <t xml:space="preserve"> HUELSENFREILAUF F-22</t>
  </si>
  <si>
    <t xml:space="preserve"> ZAHNRIEMEN 10T5/355 </t>
  </si>
  <si>
    <t xml:space="preserve"> SPANNSATZ TYP S814-K</t>
  </si>
  <si>
    <t xml:space="preserve"> KUGELLAGER-AUSGLEICH</t>
  </si>
  <si>
    <t xml:space="preserve"> DRUCKFEDER VD-117B  </t>
  </si>
  <si>
    <t xml:space="preserve"> RILLENKUGELL.626-2RS</t>
  </si>
  <si>
    <t xml:space="preserve"> ZAHNRIEMEN 9T5/500  </t>
  </si>
  <si>
    <t xml:space="preserve"> ABDREHTUELLE VOLLST.</t>
  </si>
  <si>
    <t xml:space="preserve"> DARMSCHIEBEHUELSE  8</t>
  </si>
  <si>
    <t xml:space="preserve"> DARMSCHIEBEHUELSE 10</t>
  </si>
  <si>
    <t xml:space="preserve"> DARMSCHIEBEHUELSE 11</t>
  </si>
  <si>
    <t xml:space="preserve"> DARMSCHIEBEHUELSE 12</t>
  </si>
  <si>
    <t xml:space="preserve"> ROLLENHALTER UNTEN  </t>
  </si>
  <si>
    <t xml:space="preserve"> ROLLENHALTER OBEN   </t>
  </si>
  <si>
    <t xml:space="preserve"> PUMPENWELLE         </t>
  </si>
  <si>
    <t xml:space="preserve"> ZAHNRIEMEN 10AT5/840</t>
  </si>
  <si>
    <t xml:space="preserve"> O-RING 165X003.5 DIN</t>
  </si>
  <si>
    <t xml:space="preserve"> NIVEAUGEBER U1.16 SA</t>
  </si>
  <si>
    <t xml:space="preserve"> KOMBIDICHTUNG KOMPL.</t>
  </si>
  <si>
    <t xml:space="preserve"> RUECKSCHLAGVENTIL   </t>
  </si>
  <si>
    <t xml:space="preserve"> SENKSCHRAUBE M08X070</t>
  </si>
  <si>
    <t xml:space="preserve"> DRUCKFEDER          </t>
  </si>
  <si>
    <t xml:space="preserve"> DOPPELZAHNRAD       </t>
  </si>
  <si>
    <t xml:space="preserve"> KLEMMSTUECK         </t>
  </si>
  <si>
    <t xml:space="preserve"> BUNDSCHRAUBE        </t>
  </si>
  <si>
    <t xml:space="preserve"> VERSCHRAUBUNG TH 8 P</t>
  </si>
  <si>
    <t xml:space="preserve"> EJOT-PT-SCHRAUBE K 3</t>
  </si>
  <si>
    <t xml:space="preserve"> EJOT-PT-SCHRAUBE K 6</t>
  </si>
  <si>
    <t xml:space="preserve"> O-RING 76X2         </t>
  </si>
  <si>
    <t xml:space="preserve"> TRANSPORTRIEMEN FLAC</t>
  </si>
  <si>
    <t xml:space="preserve"> SPANNSATZ N 1222    </t>
  </si>
  <si>
    <t xml:space="preserve"> DISTANZSTÜCK        </t>
  </si>
  <si>
    <t xml:space="preserve"> DRUCKTRANSMITTER TYP</t>
  </si>
  <si>
    <t xml:space="preserve"> STANDARDVERDRAENGER </t>
  </si>
  <si>
    <t xml:space="preserve"> ZAHNRIEMEN 16AT5/330</t>
  </si>
  <si>
    <t xml:space="preserve"> ABSTREIF-U.ABLENK-EI</t>
  </si>
  <si>
    <t xml:space="preserve"> ZAHNRIEMEN 20T5/305 </t>
  </si>
  <si>
    <t xml:space="preserve"> ZAHNRIEMEN 20T5/750 </t>
  </si>
  <si>
    <t xml:space="preserve"> DICHTELEMENT 26MM VO</t>
  </si>
  <si>
    <t xml:space="preserve"> RAENDELSCHRAUBE KOMP</t>
  </si>
  <si>
    <t xml:space="preserve"> LAGERELEMENT KOMPLET</t>
  </si>
  <si>
    <t xml:space="preserve"> AUSGLEICHSKOLBEN    </t>
  </si>
  <si>
    <t xml:space="preserve"> FUEHRUNGSPLATTE     </t>
  </si>
  <si>
    <t xml:space="preserve"> VERDRAENGER A1 VOLLS</t>
  </si>
  <si>
    <t xml:space="preserve"> VERDRAENGER A2 VOLLS</t>
  </si>
  <si>
    <t xml:space="preserve"> RIEMENRAD Z40,T5 VOL</t>
  </si>
  <si>
    <t xml:space="preserve"> ZAHNRIEMEN 25T5/750 </t>
  </si>
  <si>
    <t xml:space="preserve"> PUMPENGEHAEUSE      </t>
  </si>
  <si>
    <t xml:space="preserve"> O-RING 019X005 NBR  </t>
  </si>
  <si>
    <t xml:space="preserve"> RIEMENRAD  Z30, AT5 </t>
  </si>
  <si>
    <t xml:space="preserve"> O-RING 115X004.5    </t>
  </si>
  <si>
    <t xml:space="preserve"> ZYLINDERDRUCKFEDER  </t>
  </si>
  <si>
    <t xml:space="preserve"> FEDERRING B06, A2   </t>
  </si>
  <si>
    <t xml:space="preserve"> ROLLENBELAG FEIN    </t>
  </si>
  <si>
    <t xml:space="preserve"> GEWINDEHÜLSE 8-10   </t>
  </si>
  <si>
    <t xml:space="preserve"> GEWINDEHUELSE 11/12            </t>
  </si>
  <si>
    <t xml:space="preserve"> ACHSE               </t>
  </si>
  <si>
    <t xml:space="preserve"> NUTRING             </t>
  </si>
  <si>
    <t xml:space="preserve"> SICHERUNGSRING 030X0</t>
  </si>
  <si>
    <t xml:space="preserve"> FEDERPLATTE         </t>
  </si>
  <si>
    <t xml:space="preserve"> KLEMMENABDECKUNG    </t>
  </si>
  <si>
    <t xml:space="preserve"> ZAHNRIEMEN 12AT10/88</t>
  </si>
  <si>
    <t xml:space="preserve"> RIEMENRAD           </t>
  </si>
  <si>
    <t xml:space="preserve"> ZWISCHENRAD VOLLST  </t>
  </si>
  <si>
    <t xml:space="preserve"> ZAHNRIEMEN 10AT5/500</t>
  </si>
  <si>
    <t xml:space="preserve"> ZAHNRIEMEN 12AT5/500</t>
  </si>
  <si>
    <t xml:space="preserve"> PUMPENWELLENDICHT.D7</t>
  </si>
  <si>
    <t xml:space="preserve"> O-RING 103X2        </t>
  </si>
  <si>
    <t xml:space="preserve"> GEGENHALTER H VOLLST</t>
  </si>
  <si>
    <t xml:space="preserve"> ABDREHHUELSE, VORMON</t>
  </si>
  <si>
    <t xml:space="preserve"> FESTHALTEEINR. 8-22 </t>
  </si>
  <si>
    <t xml:space="preserve"> QUADRING Q4213-559N </t>
  </si>
  <si>
    <t xml:space="preserve"> QUADRING Q4217-559N </t>
  </si>
  <si>
    <t xml:space="preserve"> KEGELHUELSE         </t>
  </si>
  <si>
    <t xml:space="preserve"> GEWINDESTIFT M05X020</t>
  </si>
  <si>
    <t xml:space="preserve"> ABDREHHUELSE VOLLST.</t>
  </si>
  <si>
    <t xml:space="preserve"> ABDREHTUELLE 8, MITT</t>
  </si>
  <si>
    <t xml:space="preserve"> ABDREHTUELLE 10 MITT</t>
  </si>
  <si>
    <t xml:space="preserve"> ABDREHTUELLE 12, MIT</t>
  </si>
  <si>
    <t xml:space="preserve"> ABDREHTUELLE 10-22, </t>
  </si>
  <si>
    <t xml:space="preserve"> ABDREHTUELLE 12-22, </t>
  </si>
  <si>
    <t xml:space="preserve"> ABDREHTUELLE 8-22,  </t>
  </si>
  <si>
    <t xml:space="preserve"> ABDREHTUELLE 12, LAN</t>
  </si>
  <si>
    <t xml:space="preserve"> DICHTUNGSTRAEGER VOR</t>
  </si>
  <si>
    <t xml:space="preserve"> ZAHNRIEMEN 20AT5/375</t>
  </si>
  <si>
    <t xml:space="preserve"> ABSTREIFER ROHWURST </t>
  </si>
  <si>
    <t xml:space="preserve"> DARMSCHIEBEHUELSE 8 </t>
  </si>
  <si>
    <t xml:space="preserve"> GUMMIPANZERSCHLAUCH </t>
  </si>
  <si>
    <t xml:space="preserve"> FUEHRUNGSROHR       </t>
  </si>
  <si>
    <t xml:space="preserve"> ZWEIREIH.SCHRAEGKUGE</t>
  </si>
  <si>
    <t xml:space="preserve"> ANTRIEBSWELLE LANG  </t>
  </si>
  <si>
    <t xml:space="preserve"> ABDREHTUELLE 11 MIT </t>
  </si>
  <si>
    <t xml:space="preserve"> ABDREHTUELLE 12 MIT </t>
  </si>
  <si>
    <t xml:space="preserve"> ABDREHTUELLE 19 MIT </t>
  </si>
  <si>
    <t xml:space="preserve"> ABDREHTUELLE 12-22  </t>
  </si>
  <si>
    <t xml:space="preserve"> NADELHUELSE         </t>
  </si>
  <si>
    <t xml:space="preserve"> PDF-ABSTREIFRING A5 </t>
  </si>
  <si>
    <t xml:space="preserve"> STELLRING           </t>
  </si>
  <si>
    <t xml:space="preserve"> PUMPENROTOR VOLLST.(</t>
  </si>
  <si>
    <t xml:space="preserve"> PASSFEDER 028X016X05</t>
  </si>
  <si>
    <t xml:space="preserve"> QUADRING            </t>
  </si>
  <si>
    <t xml:space="preserve"> BLINDFLUEGEL                   </t>
  </si>
  <si>
    <t xml:space="preserve"> ABSTREIFER ASW      </t>
  </si>
  <si>
    <t xml:space="preserve"> O-RING 212X4        </t>
  </si>
  <si>
    <t xml:space="preserve"> TRANSPORTRIEMEN HALB</t>
  </si>
  <si>
    <t xml:space="preserve"> WELLENDICHTRING 070X</t>
  </si>
  <si>
    <t xml:space="preserve"> NADELLAGER O. INNENR</t>
  </si>
  <si>
    <t xml:space="preserve"> RILLENKUGELLAGER 055</t>
  </si>
  <si>
    <t xml:space="preserve"> ABSTREIFER 035      </t>
  </si>
  <si>
    <t xml:space="preserve"> SICHERUNGSRING 17X1-</t>
  </si>
  <si>
    <t xml:space="preserve"> AUSWERTEEINHEIT F. E</t>
  </si>
  <si>
    <t xml:space="preserve"> ABDREHTUELLE 12 KURZ</t>
  </si>
  <si>
    <t xml:space="preserve"> RADIALKOMBIDICHTUNG </t>
  </si>
  <si>
    <t xml:space="preserve"> RADIAL-WELLENDICHTRI</t>
  </si>
  <si>
    <t xml:space="preserve"> BREMSRINGGETRIEBE-LA</t>
  </si>
  <si>
    <t xml:space="preserve"> MESSER H            </t>
  </si>
  <si>
    <t xml:space="preserve"> O-RING 032X002,5B NB</t>
  </si>
  <si>
    <t xml:space="preserve"> TRAGROHR MIT BELUEFT</t>
  </si>
  <si>
    <t xml:space="preserve"> WELLENDICHTRING 046,</t>
  </si>
  <si>
    <t xml:space="preserve"> NUTRING 035X041,2X00</t>
  </si>
  <si>
    <t xml:space="preserve"> ROLLENKETTE 12B 40 G</t>
  </si>
  <si>
    <t xml:space="preserve"> WELLENDICHTRING 050X</t>
  </si>
  <si>
    <t xml:space="preserve"> ZYLINDERSCHRAUBE M8X</t>
  </si>
  <si>
    <t xml:space="preserve"> ANTRIEBSFLANSCH     </t>
  </si>
  <si>
    <t xml:space="preserve"> SICHERUNGSRING 58X2 </t>
  </si>
  <si>
    <t xml:space="preserve"> SPANNSTIFT 06X045   </t>
  </si>
  <si>
    <t xml:space="preserve"> ZAHNRAD Z=015       </t>
  </si>
  <si>
    <t xml:space="preserve"> UMLENKROLLE VORM.   </t>
  </si>
  <si>
    <t xml:space="preserve"> SCHALLDÄMPFER       </t>
  </si>
  <si>
    <t xml:space="preserve"> DREHSCH.-VAKUUMPUMPE</t>
  </si>
  <si>
    <t xml:space="preserve"> HOCHDRUCK-KOLBENSTOS</t>
  </si>
  <si>
    <t xml:space="preserve"> ABSTIMMSCHEIBE 0,4  </t>
  </si>
  <si>
    <t xml:space="preserve"> POSITIONSSSCHALTER  </t>
  </si>
  <si>
    <t xml:space="preserve"> TRANSPORTRIEMEN     </t>
  </si>
  <si>
    <t xml:space="preserve"> TRANSPORTRIEMEN U177</t>
  </si>
  <si>
    <t xml:space="preserve"> V-SEAL 078-082 X 006</t>
  </si>
  <si>
    <t xml:space="preserve"> RILLENKUGELLAGER 601</t>
  </si>
  <si>
    <t xml:space="preserve"> SICHERUNGSRING 055X0</t>
  </si>
  <si>
    <t xml:space="preserve"> PASSSCHEIBE         </t>
  </si>
  <si>
    <t xml:space="preserve"> SPANNROLLE VOLLST   </t>
  </si>
  <si>
    <t xml:space="preserve"> LASTWIDERSTAND      </t>
  </si>
  <si>
    <t xml:space="preserve"> SCHÜTZ              </t>
  </si>
  <si>
    <t xml:space="preserve"> O-RING 076X005      </t>
  </si>
  <si>
    <t xml:space="preserve"> NUTRING 050X059,44X0</t>
  </si>
  <si>
    <t xml:space="preserve"> DRUCKFEDER D=1,6;D=1</t>
  </si>
  <si>
    <t xml:space="preserve"> ZAHNKRANZ MIT LAGERU</t>
  </si>
  <si>
    <t xml:space="preserve"> PASSCHEIBE 22X32X00,</t>
  </si>
  <si>
    <t xml:space="preserve"> ZAHNSCHEIBE Z=018   </t>
  </si>
  <si>
    <t xml:space="preserve"> DICHTRING                      </t>
  </si>
  <si>
    <t xml:space="preserve"> PUMPENFLUEGEL-S     </t>
  </si>
  <si>
    <t xml:space="preserve"> TASTATUR-DISPLAY-INT</t>
  </si>
  <si>
    <t xml:space="preserve"> FREMDGERAETESTECKER </t>
  </si>
  <si>
    <t xml:space="preserve"> KABEL VF600/POLYCLIP</t>
  </si>
  <si>
    <t xml:space="preserve"> CLIPPERKABEL VF6XX-A</t>
  </si>
  <si>
    <t xml:space="preserve"> SENSOR KAPAZITIV    </t>
  </si>
  <si>
    <t xml:space="preserve"> O-RING 345X6        </t>
  </si>
  <si>
    <t xml:space="preserve"> AUFZIEHRIEMEN STANDA</t>
  </si>
  <si>
    <t xml:space="preserve"> DICHTUNGSELEMENT 16 </t>
  </si>
  <si>
    <t xml:space="preserve"> ABDREHHUELSE 16 MM V</t>
  </si>
  <si>
    <t xml:space="preserve"> KU.LA.AUSGL.SCHEIBE 6005       </t>
  </si>
  <si>
    <t xml:space="preserve"> SCHRAEGKUGELLAGER   </t>
  </si>
  <si>
    <t xml:space="preserve"> VAKUUMZYLINDER      </t>
  </si>
  <si>
    <t xml:space="preserve"> O-RING 090X004,5    </t>
  </si>
  <si>
    <t xml:space="preserve"> KUPPLUNGSWELLE KPL. </t>
  </si>
  <si>
    <t xml:space="preserve"> ZAHNRIEMEN 25T5/1075</t>
  </si>
  <si>
    <t xml:space="preserve"> LAUFBUCHSE          </t>
  </si>
  <si>
    <t xml:space="preserve"> NADELLAGER O. I. 090</t>
  </si>
  <si>
    <t xml:space="preserve"> O-RING 110X002,5    </t>
  </si>
  <si>
    <t xml:space="preserve"> ABDREHHUELSE, VORM. </t>
  </si>
  <si>
    <t xml:space="preserve"> SCHMIERNIPPEL VOLLST</t>
  </si>
  <si>
    <t xml:space="preserve"> LUFTENTÖLELEMENT R5 </t>
  </si>
  <si>
    <t xml:space="preserve"> O-RING 011,6X002,4 N</t>
  </si>
  <si>
    <t xml:space="preserve"> RILLENKUGELLAGER 61811-Z15     </t>
  </si>
  <si>
    <t xml:space="preserve"> SERVOMOTOR (HR92)   </t>
  </si>
  <si>
    <t xml:space="preserve"> O-RING 225X5        </t>
  </si>
  <si>
    <t xml:space="preserve"> O-RING 035X003      </t>
  </si>
  <si>
    <t xml:space="preserve"> AXIAL-NADELKRANZ 075</t>
  </si>
  <si>
    <t xml:space="preserve"> LICHTWELLENLEITER L=</t>
  </si>
  <si>
    <t xml:space="preserve"> V-SEAL 090X006X011  </t>
  </si>
  <si>
    <t xml:space="preserve"> VAKUUMSCHIEBER 2 VOL</t>
  </si>
  <si>
    <t xml:space="preserve"> VAKUUMSCHIEBER 1 VOL</t>
  </si>
  <si>
    <t xml:space="preserve"> HÜLSE M.2 RILLENKUKE</t>
  </si>
  <si>
    <t xml:space="preserve"> BLECHSCHRAUBE       </t>
  </si>
  <si>
    <t xml:space="preserve"> ABSTREIFER DA 17    </t>
  </si>
  <si>
    <t xml:space="preserve"> FLANSCH             </t>
  </si>
  <si>
    <t xml:space="preserve"> HÜLSENFREILAUF 025X0</t>
  </si>
  <si>
    <t xml:space="preserve"> SCHEIBE 06,4X018X002</t>
  </si>
  <si>
    <t xml:space="preserve"> ABDREHHUELSE 16MM VO</t>
  </si>
  <si>
    <t xml:space="preserve"> O-RING 230X3B NB 75S</t>
  </si>
  <si>
    <t xml:space="preserve"> WASSERABSCHEIDER F. </t>
  </si>
  <si>
    <t xml:space="preserve"> HALTESTERN 12       </t>
  </si>
  <si>
    <t xml:space="preserve"> ABLUFTVENTIL R5/0016</t>
  </si>
  <si>
    <t xml:space="preserve"> WELLENDICHTRING BABS</t>
  </si>
  <si>
    <t xml:space="preserve"> SCHIEBER FÜR KB/0040</t>
  </si>
  <si>
    <t xml:space="preserve"> O-RING 072X002,5 NB </t>
  </si>
  <si>
    <t xml:space="preserve"> O-RING 019X002,5 NB </t>
  </si>
  <si>
    <t xml:space="preserve"> O-RING 094X002 NB 75</t>
  </si>
  <si>
    <t xml:space="preserve"> WELLENFEDER         </t>
  </si>
  <si>
    <t xml:space="preserve"> DICHTUNG 6,1/4X224  </t>
  </si>
  <si>
    <t xml:space="preserve"> PUMPENGEH.KOMPL.VORB</t>
  </si>
  <si>
    <t xml:space="preserve"> RIEMENRADHUELSE     </t>
  </si>
  <si>
    <t xml:space="preserve"> ZAHNRIEMEN 120 MTS 8</t>
  </si>
  <si>
    <t xml:space="preserve"> ABDREHTUELLE 13 MIT </t>
  </si>
  <si>
    <t xml:space="preserve"> HALTEBUEGEL         </t>
  </si>
  <si>
    <t xml:space="preserve"> SPANNEXZENTER VOLLST</t>
  </si>
  <si>
    <t xml:space="preserve"> FUEHRUNG            </t>
  </si>
  <si>
    <t xml:space="preserve"> HÜLSENFREILAUF 035X0</t>
  </si>
  <si>
    <t xml:space="preserve"> PUMPENGEH.KOMPL. O. </t>
  </si>
  <si>
    <t xml:space="preserve"> FOLIENTASTATUR, F.PC</t>
  </si>
  <si>
    <t xml:space="preserve"> DICHTUNGSTRAGRING ME</t>
  </si>
  <si>
    <t xml:space="preserve"> DICHTUNG 456X221    </t>
  </si>
  <si>
    <t xml:space="preserve"> PASSCHEIBE 25X35X0,1</t>
  </si>
  <si>
    <t xml:space="preserve"> SCHÜTZ+VARISTORMODUL</t>
  </si>
  <si>
    <t xml:space="preserve"> HALTESTERN 19       </t>
  </si>
  <si>
    <t xml:space="preserve"> ANSCHLAGSCHRAUBE               </t>
  </si>
  <si>
    <t xml:space="preserve"> AXIAL-NADELKRANZ 120</t>
  </si>
  <si>
    <t xml:space="preserve"> AXIAL-LAGERSCHEIBE 1</t>
  </si>
  <si>
    <t xml:space="preserve"> VARISTOR-MODUL      </t>
  </si>
  <si>
    <t xml:space="preserve"> TRÄGER FÜR MOTORSCHU</t>
  </si>
  <si>
    <t xml:space="preserve"> ABSTREIFER 020      </t>
  </si>
  <si>
    <t xml:space="preserve"> NETZFILTER B84143-A3</t>
  </si>
  <si>
    <t xml:space="preserve"> POLYGONWELLE        </t>
  </si>
  <si>
    <t xml:space="preserve"> GEWINDESTIFT M016X07</t>
  </si>
  <si>
    <t xml:space="preserve"> RADIALWELLENDICHTRIN</t>
  </si>
  <si>
    <t xml:space="preserve"> SENKSCHRAUBE M6X25  </t>
  </si>
  <si>
    <t xml:space="preserve"> HALTESTERN 8-9      </t>
  </si>
  <si>
    <t xml:space="preserve"> FILTER M. HALTER    </t>
  </si>
  <si>
    <t xml:space="preserve"> LUFTENTÖLELEMENT WAR</t>
  </si>
  <si>
    <t xml:space="preserve"> VENTILLEISTE VF 630 </t>
  </si>
  <si>
    <t xml:space="preserve"> GESTRICKPACKUNG     </t>
  </si>
  <si>
    <t xml:space="preserve"> KETTENRADTRAEGER    </t>
  </si>
  <si>
    <t xml:space="preserve"> KETTENRADTRÄGER VORM</t>
  </si>
  <si>
    <t xml:space="preserve"> STAUBKAPPE GR.20 VOLLST. ALU   </t>
  </si>
  <si>
    <t xml:space="preserve"> O-RING 027X005      </t>
  </si>
  <si>
    <t xml:space="preserve"> EINGABEEINH.(WIN CE)</t>
  </si>
  <si>
    <t xml:space="preserve"> VERTEILEREINSATZ D=5</t>
  </si>
  <si>
    <t xml:space="preserve"> RAHMEN FÜR MODULE MC</t>
  </si>
  <si>
    <t xml:space="preserve"> ANBAUGEHÄUSE CONTACT</t>
  </si>
  <si>
    <t xml:space="preserve"> EXT. ANTRIEB NACHRÜS</t>
  </si>
  <si>
    <t xml:space="preserve"> ABDREHTUELLE 8-22, L</t>
  </si>
  <si>
    <t xml:space="preserve"> SPINDEL VOLLST.(TR16</t>
  </si>
  <si>
    <t xml:space="preserve"> O-RING 032X003,5    </t>
  </si>
  <si>
    <t xml:space="preserve"> FREMDGER.-STECKDOSE </t>
  </si>
  <si>
    <t xml:space="preserve"> COMPAKT FLASH WIN CE</t>
  </si>
  <si>
    <t xml:space="preserve"> VERLAENGERUNG       </t>
  </si>
  <si>
    <t xml:space="preserve"> PNEUMATIKFEDER 500N </t>
  </si>
  <si>
    <t xml:space="preserve"> VERSTELLKOPF        </t>
  </si>
  <si>
    <t xml:space="preserve"> ZAHNRIEMEN 16T10/530</t>
  </si>
  <si>
    <t xml:space="preserve"> VERBINDUNGSROHR                </t>
  </si>
  <si>
    <t xml:space="preserve"> ZAHNRIEMEN S8M 712  </t>
  </si>
  <si>
    <t xml:space="preserve"> STECKACHSE ABGESETZT</t>
  </si>
  <si>
    <t xml:space="preserve"> FILTERFEDER         </t>
  </si>
  <si>
    <t xml:space="preserve"> ABSTREIFER FÜR BRÜHW</t>
  </si>
  <si>
    <t xml:space="preserve"> FÜLLROHREINSATZ D24 </t>
  </si>
  <si>
    <t xml:space="preserve"> FÜLLROHREINSATZ D18 </t>
  </si>
  <si>
    <t xml:space="preserve"> RIEMENRADHUELSE AT10</t>
  </si>
  <si>
    <t xml:space="preserve"> RIEMENRAD VOLLST. AT</t>
  </si>
  <si>
    <t xml:space="preserve"> SCHALTER VOLLSTÄNDIG</t>
  </si>
  <si>
    <t xml:space="preserve"> TRAEGER VOLLST.     </t>
  </si>
  <si>
    <t xml:space="preserve"> AUFNAHMELEISTE      </t>
  </si>
  <si>
    <t xml:space="preserve"> O-RING 042X5, FKM13-</t>
  </si>
  <si>
    <t xml:space="preserve"> AUSGLEICHSCHEIBE 0,2</t>
  </si>
  <si>
    <t xml:space="preserve"> PUMPENROTOR VOLLST. </t>
  </si>
  <si>
    <t xml:space="preserve"> MESSERWELLE 5-TLG.F.</t>
  </si>
  <si>
    <t xml:space="preserve"> FEINSTFILTER        </t>
  </si>
  <si>
    <t xml:space="preserve"> AUSFÜHRUNG PCK2-VF  </t>
  </si>
  <si>
    <t xml:space="preserve"> BREMSRINGGETRIEBE   </t>
  </si>
  <si>
    <t xml:space="preserve"> DICHTUNG FÜR CLAMPSTUTZEN DN50 </t>
  </si>
  <si>
    <t xml:space="preserve"> WELLENDICHTRING 045X</t>
  </si>
  <si>
    <t xml:space="preserve"> ZAHNKRANZ VOLLST.   </t>
  </si>
  <si>
    <t xml:space="preserve"> STUETZSCHEIBE       </t>
  </si>
  <si>
    <t xml:space="preserve"> FUELLSTUECK         </t>
  </si>
  <si>
    <t xml:space="preserve"> LAGERWELLE          </t>
  </si>
  <si>
    <t xml:space="preserve"> MONTAGEHANDB. VF600 RUSS       </t>
  </si>
  <si>
    <t xml:space="preserve"> RIEMENRADHUELSE AT5 </t>
  </si>
  <si>
    <t xml:space="preserve"> DISTANZROHR                    </t>
  </si>
  <si>
    <t xml:space="preserve"> ZYL.SCHRAUBE M08X075</t>
  </si>
  <si>
    <t xml:space="preserve"> SICHERUNGSRING  25X1</t>
  </si>
  <si>
    <t xml:space="preserve"> HALTESCHRAUBE       </t>
  </si>
  <si>
    <t xml:space="preserve"> FUSS VOLLST. (H=140)</t>
  </si>
  <si>
    <t xml:space="preserve"> TROCKENBUCHSE DU 451</t>
  </si>
  <si>
    <t xml:space="preserve"> KABEL MIT CAN/SERCOS</t>
  </si>
  <si>
    <t xml:space="preserve"> PNEUMATIKFEDER 600N </t>
  </si>
  <si>
    <t xml:space="preserve"> SYNCHROFLEX-ZAHNRIEM</t>
  </si>
  <si>
    <t xml:space="preserve"> KOMBIDICHTUNG AXIAL            </t>
  </si>
  <si>
    <t xml:space="preserve"> PUMPENFLUEGEL OHNE N</t>
  </si>
  <si>
    <t xml:space="preserve"> KUNSTSTOFFKUGELLAGER</t>
  </si>
  <si>
    <t xml:space="preserve"> VERBINDUNGSROHR DM30</t>
  </si>
  <si>
    <t xml:space="preserve"> CLAMP-KLAMMER MASSIV DN50      </t>
  </si>
  <si>
    <t xml:space="preserve"> RIEMENRAD_S8M-Z18   </t>
  </si>
  <si>
    <t xml:space="preserve"> ARMABDECKUNG VOLLST.</t>
  </si>
  <si>
    <t xml:space="preserve"> DICHTRAHMEN 1016X896</t>
  </si>
  <si>
    <t xml:space="preserve"> FÜHRUNGSROHR, SATZ V</t>
  </si>
  <si>
    <t xml:space="preserve"> LAUFRING            </t>
  </si>
  <si>
    <t xml:space="preserve"> SCHRAUBE M10X30     </t>
  </si>
  <si>
    <t xml:space="preserve"> LAGERUNG KOMPLETT   </t>
  </si>
  <si>
    <t xml:space="preserve"> SEITENSCHEIBE M.GK.K</t>
  </si>
  <si>
    <t xml:space="preserve"> GLEITLAGER          </t>
  </si>
  <si>
    <t xml:space="preserve"> WELLE VORMONT.(LANG,</t>
  </si>
  <si>
    <t xml:space="preserve"> LAGERBUCHSE F. STÜTZ</t>
  </si>
  <si>
    <t xml:space="preserve"> VERDRAENGER A1      </t>
  </si>
  <si>
    <t xml:space="preserve"> VERDRAENGER A2      </t>
  </si>
  <si>
    <t xml:space="preserve"> VERDRAENGER C1      </t>
  </si>
  <si>
    <t xml:space="preserve"> VERDRAENGER C2      </t>
  </si>
  <si>
    <t xml:space="preserve"> KOMBIDICHTUNG RADIAL           </t>
  </si>
  <si>
    <t xml:space="preserve"> LAGERBUCHSE VORMONTI</t>
  </si>
  <si>
    <t xml:space="preserve"> VERSTAERKER 6A      </t>
  </si>
  <si>
    <t xml:space="preserve"> PASSCHEIBE 012X018X000.2       </t>
  </si>
  <si>
    <t xml:space="preserve"> BG-RIEMENRAD_VOLLST.</t>
  </si>
  <si>
    <t xml:space="preserve"> ZUGFEDER            </t>
  </si>
  <si>
    <t xml:space="preserve"> TRANSPORTRIEMEN U175</t>
  </si>
  <si>
    <t xml:space="preserve"> VERSTAERKER 12A REV.</t>
  </si>
  <si>
    <t xml:space="preserve"> DRUCKSTUECK KOMPL.  </t>
  </si>
  <si>
    <t xml:space="preserve"> STELLRING VOLLST. F.</t>
  </si>
  <si>
    <t xml:space="preserve"> NIVEAUGEBER R5 0016/</t>
  </si>
  <si>
    <t xml:space="preserve"> REFLEXTASTER MIT KAB</t>
  </si>
  <si>
    <t xml:space="preserve"> WARTUNGSKIT "GROß"  </t>
  </si>
  <si>
    <t xml:space="preserve"> WARTUNGSKIT VF611-61</t>
  </si>
  <si>
    <t xml:space="preserve"> WARTUNGSKIT VF620-63</t>
  </si>
  <si>
    <t xml:space="preserve"> SCHWING-METALL-PUFFE</t>
  </si>
  <si>
    <t xml:space="preserve"> PUMPENROTOR         </t>
  </si>
  <si>
    <t xml:space="preserve"> STEUERLEITUNG AN X13</t>
  </si>
  <si>
    <t xml:space="preserve"> RESOLVERANSCHLUSSKAB</t>
  </si>
  <si>
    <t xml:space="preserve"> FUEHRUNGSGEHAEUSE VO</t>
  </si>
  <si>
    <t xml:space="preserve"> PCK3-EINGABE 10" FAR</t>
  </si>
  <si>
    <t xml:space="preserve"> TAST. DISPL. INTERFA</t>
  </si>
  <si>
    <t xml:space="preserve"> NIVEAUGEBER KB 0040/</t>
  </si>
  <si>
    <t xml:space="preserve"> VERSTÄRKER 12A REV.S</t>
  </si>
  <si>
    <t xml:space="preserve"> VERSTÄRKER 24A REV. </t>
  </si>
  <si>
    <t xml:space="preserve"> SCHALTELEMENT 2S + U</t>
  </si>
  <si>
    <t xml:space="preserve"> SCHALTELEMENT 1S+1Ö </t>
  </si>
  <si>
    <t xml:space="preserve"> NACHRUESTSATZ ABDECK</t>
  </si>
  <si>
    <t xml:space="preserve"> QUADR.164.47X5.33 NA</t>
  </si>
  <si>
    <t xml:space="preserve"> VERSTAERKER 35A KOMP</t>
  </si>
  <si>
    <t xml:space="preserve"> KABEL SERCOS-BUS    </t>
  </si>
  <si>
    <t xml:space="preserve"> ABSTIMMSCHEIBE 0.4  </t>
  </si>
  <si>
    <t xml:space="preserve"> KUPPLUNG M12X1  KB=4</t>
  </si>
  <si>
    <t xml:space="preserve"> ROTORDICHTUNG       </t>
  </si>
  <si>
    <t xml:space="preserve"> ANTRIEBSWELLE VORMON</t>
  </si>
  <si>
    <t xml:space="preserve"> ACS20-REV.2         </t>
  </si>
  <si>
    <t xml:space="preserve"> ACS40-REV.2         </t>
  </si>
  <si>
    <t xml:space="preserve"> SEITENSCHEIBE VOLL. </t>
  </si>
  <si>
    <t xml:space="preserve"> PUMPENROTOR VST. (12</t>
  </si>
  <si>
    <t xml:space="preserve"> FEDERPLATTE VST.DUEN</t>
  </si>
  <si>
    <t xml:space="preserve"> DARMSCHIEBEHÜLSE 12 </t>
  </si>
  <si>
    <t xml:space="preserve"> D-SCH-HUELSE 10 LANG</t>
  </si>
  <si>
    <t xml:space="preserve"> DRUCKKNOPF VOLLST.  </t>
  </si>
  <si>
    <t xml:space="preserve"> NUTRING F.NUT 147/15</t>
  </si>
  <si>
    <t xml:space="preserve"> SCHALTBOLZEN VST. F.</t>
  </si>
  <si>
    <t xml:space="preserve"> NUTRING 24          </t>
  </si>
  <si>
    <t xml:space="preserve"> SERVOMOT 50NM VST.  </t>
  </si>
  <si>
    <t xml:space="preserve"> METALLBALGKUPPL. STE</t>
  </si>
  <si>
    <t xml:space="preserve"> PUMPENWELLENDICHTUNG DI=135    </t>
  </si>
  <si>
    <t xml:space="preserve"> PUMPENWELLENDICHTUNG DI=90     </t>
  </si>
  <si>
    <t xml:space="preserve"> PUMPENW.DICHTUNGSTR.</t>
  </si>
  <si>
    <t xml:space="preserve"> WARTUNGSKIT 608-610 </t>
  </si>
  <si>
    <t xml:space="preserve"> WARTUNGSKIT 620-634,</t>
  </si>
  <si>
    <t xml:space="preserve"> Wartungskit 620-634,</t>
  </si>
  <si>
    <t xml:space="preserve"> HAUPTSCHALTER M.KNAU</t>
  </si>
  <si>
    <t xml:space="preserve"> WURSTH.BRE 414-416 G</t>
  </si>
  <si>
    <t xml:space="preserve"> LAGERBUCHSE KPL.    </t>
  </si>
  <si>
    <t xml:space="preserve"> ABWEISSCHEIBE       </t>
  </si>
  <si>
    <t xml:space="preserve"> ABDREHLAGERUNG F. TY</t>
  </si>
  <si>
    <t xml:space="preserve"> PCK3 STEUERUNG NT S1</t>
  </si>
  <si>
    <t xml:space="preserve"> ZAHNRIEMEN 9000840 FÜR ERSATZ  </t>
  </si>
  <si>
    <t xml:space="preserve"> VENTILFEDER         </t>
  </si>
  <si>
    <t xml:space="preserve"> BREMSRING GR.09 BLAU</t>
  </si>
  <si>
    <t xml:space="preserve"> BREMSRING GR.10 BLAU</t>
  </si>
  <si>
    <t xml:space="preserve"> BREMSRING GR.11 BLAU</t>
  </si>
  <si>
    <t xml:space="preserve"> BREMSRING GR.12 BLAU</t>
  </si>
  <si>
    <t xml:space="preserve"> BREMSRING GR.13 WEIC</t>
  </si>
  <si>
    <t xml:space="preserve"> BREMSRING GR.14 BLAU</t>
  </si>
  <si>
    <t xml:space="preserve"> BREMSRING GR.15 BLAU</t>
  </si>
  <si>
    <t xml:space="preserve"> BREMSRING GR.19 BLAU</t>
  </si>
  <si>
    <t xml:space="preserve"> BREMSRING GR.22 BLAU</t>
  </si>
  <si>
    <t xml:space="preserve"> KOMBIDICHTUNG VOLLST</t>
  </si>
  <si>
    <t xml:space="preserve"> KUGELSTUECK DI30 VOL</t>
  </si>
  <si>
    <t xml:space="preserve"> UMBAUSATZ NEIGUNGSSC</t>
  </si>
  <si>
    <t xml:space="preserve"> ANDRUECKSCHRAUBE 12-</t>
  </si>
  <si>
    <t xml:space="preserve"> KUPPLUNGSWELLE KL.H.</t>
  </si>
  <si>
    <t xml:space="preserve"> ABLENKROLLE GR. 02  </t>
  </si>
  <si>
    <t xml:space="preserve"> ÜBERWURFMUTTER      </t>
  </si>
  <si>
    <t xml:space="preserve"> OEL ISO VG 68 SYNTHE</t>
  </si>
  <si>
    <t xml:space="preserve"> ZAHNRIEMEN 10T10-500</t>
  </si>
  <si>
    <t xml:space="preserve"> WELLENDICHTRING 35X5</t>
  </si>
  <si>
    <t xml:space="preserve"> UMBAUSATZ:PCK2 IN PC</t>
  </si>
  <si>
    <t xml:space="preserve"> GEWINDEHUELSE 12    </t>
  </si>
  <si>
    <t xml:space="preserve"> UMBAUSATZ AXIALDICHT</t>
  </si>
  <si>
    <t xml:space="preserve"> ANDRUECKSCHRAUBE 10-</t>
  </si>
  <si>
    <t xml:space="preserve"> PUMPENFLÜGEL "C"    </t>
  </si>
  <si>
    <t xml:space="preserve"> ERSATZTEILE LÜFTERAU</t>
  </si>
  <si>
    <t xml:space="preserve"> VAKUUM-FILTERGEHAEUS</t>
  </si>
  <si>
    <t xml:space="preserve"> ABSTIMMSCHEIBE 61,5X</t>
  </si>
  <si>
    <t xml:space="preserve"> KUPPLUNGSRITZEL VST.</t>
  </si>
  <si>
    <t xml:space="preserve"> UMBS KUPPLUNGSRITZEL</t>
  </si>
  <si>
    <t xml:space="preserve"> ZWEIHANDTASTER UMRUE</t>
  </si>
  <si>
    <t xml:space="preserve"> FOLIENTAST. PCK2 U. </t>
  </si>
  <si>
    <t xml:space="preserve"> ELP3 SMD FÜR ERSATZ </t>
  </si>
  <si>
    <t xml:space="preserve"> DRAHTKUGELLAGER M. K</t>
  </si>
  <si>
    <t xml:space="preserve"> UMBAUSATZ FÖRDERKURV</t>
  </si>
  <si>
    <t xml:space="preserve"> BLINDFLUEGEL 620 M. </t>
  </si>
  <si>
    <t xml:space="preserve"> BEMSRING 8 TRANSPARE</t>
  </si>
  <si>
    <t xml:space="preserve"> BREMSRING 9 TRANSPAR</t>
  </si>
  <si>
    <t xml:space="preserve"> BREMSRING GR.14     </t>
  </si>
  <si>
    <t xml:space="preserve"> BREMSRING GR.15     </t>
  </si>
  <si>
    <t xml:space="preserve"> BREMSRING GR.17     </t>
  </si>
  <si>
    <t xml:space="preserve"> BREMSRING 19        </t>
  </si>
  <si>
    <t xml:space="preserve"> BREMSRING GR.20     </t>
  </si>
  <si>
    <t xml:space="preserve"> BREMSRING GR.22     </t>
  </si>
  <si>
    <t xml:space="preserve"> BREMSRING 25        </t>
  </si>
  <si>
    <t xml:space="preserve"> BREMSRING 28        </t>
  </si>
  <si>
    <t xml:space="preserve"> ANSCHLAGSCHRAUBE M00</t>
  </si>
  <si>
    <t xml:space="preserve"> KOMBIDICHTUNG RADIAL</t>
  </si>
  <si>
    <t xml:space="preserve"> KOMBIDICHTUNG AXIAL </t>
  </si>
  <si>
    <t xml:space="preserve"> MITNAHMERING TUELLE </t>
  </si>
  <si>
    <t xml:space="preserve"> Getriebeoel Shell Te</t>
  </si>
  <si>
    <t xml:space="preserve"> Pumpenwellendichtung</t>
  </si>
  <si>
    <t xml:space="preserve"> SEITENSCH. VORMONT: </t>
  </si>
  <si>
    <t xml:space="preserve"> ZAHNRIEMEN 9030527 F</t>
  </si>
  <si>
    <t>9032568</t>
  </si>
  <si>
    <t xml:space="preserve"> ANTRIEB VON VAKUUMVE</t>
  </si>
  <si>
    <t>Preis lt. Preisliste</t>
  </si>
  <si>
    <t>vorgeschl. Menge</t>
  </si>
  <si>
    <t>Gesamtsumme</t>
  </si>
  <si>
    <t>Preis lt. Angepasst</t>
  </si>
  <si>
    <t>Lie.Mnge Angepasst</t>
  </si>
  <si>
    <t>UMBS KUPPLUNGSRITZEL U. WELLE / Соединительные шестерни (комплект переделки)</t>
  </si>
  <si>
    <t>KUPPLUNGSRITZEL VST. / Соединительная шестерня в сборе</t>
  </si>
  <si>
    <t>KUPPLUNGSWELLE / Соединительный вал</t>
  </si>
  <si>
    <t>HALTESTERN 17 / Опорная звезда с отв. 17 мм</t>
  </si>
  <si>
    <t>HALTESTERN 10 / Опорная звезда с отв. 10 мм</t>
  </si>
  <si>
    <t>FEDERKLAPPBOLZEN / Пружинный болт</t>
  </si>
  <si>
    <t>ERSATZTEILELUEFTERAUS / Вентилятор в сборе</t>
  </si>
  <si>
    <t xml:space="preserve">ANDRUECKSCHRAUBE 12-14 KOMPLET / Прижимной винт 12-14 </t>
  </si>
  <si>
    <t>PNEUMATIKFEDER / Пневмодемпфер</t>
  </si>
  <si>
    <t xml:space="preserve">GEWINDEHUELSE 12 / Гильза 12 с резьбой                               </t>
  </si>
  <si>
    <t>FILTERPATRONE C75 "POLYESTER" / Воздушный фильтр С75</t>
  </si>
  <si>
    <t xml:space="preserve">WELLENDICHTRING 35X50X12 / Манжета                                           </t>
  </si>
  <si>
    <t>HALTESTERN 19 / Опорная звезда с отв. 19 мм</t>
  </si>
  <si>
    <t>HALTESTERN 15 / Опорная звезда с отв. 15 мм</t>
  </si>
  <si>
    <t xml:space="preserve">OEL ISO VG 68 SYNTHETISCH - H1 / Синтетическое масло 1л (с пищевым допуском)                         </t>
  </si>
  <si>
    <t>BREMSRING GR: 11 / Тормозное кольцо 11 мм</t>
  </si>
  <si>
    <t>STUETZKREUZ E130,28+10,CODIERT / Опорный крест</t>
  </si>
  <si>
    <t>KUPPLUNGSWELLE KL.H. 7 MM / Соединительный вал</t>
  </si>
  <si>
    <t>HALTESTERN 22 / Опорная звезда с отв. 22 мм</t>
  </si>
  <si>
    <t>HALTESTERN 12 / Опорная звезда с отв. 12 мм</t>
  </si>
  <si>
    <t>AXIALDICHTUNG</t>
  </si>
  <si>
    <t xml:space="preserve">DISPLAY 10"  ERSATZTEILKIT / Дисплей 10'' в сборе для РСК3                             </t>
  </si>
  <si>
    <t>ZUBRINGERKURVE VOLLST. / Ворошитель</t>
  </si>
  <si>
    <t xml:space="preserve">KOMBIDICHTUNG KOMPL. / Комбиуплотнение                                   </t>
  </si>
  <si>
    <t>KOMBIDICHTUNG VOLLST. / Комбиуплотнение</t>
  </si>
  <si>
    <t>DISPLAY 10" FARBE NEC / Дисплей</t>
  </si>
  <si>
    <t xml:space="preserve">ABDREHHUELSE VOLLST. / Перекручивающая гильза в сборе                    </t>
  </si>
  <si>
    <t>WURSTHUELLENBREMSE 12</t>
  </si>
  <si>
    <t>ABDREHTUELLE KOMPL. GR.09</t>
  </si>
  <si>
    <t>WURSTH.BRE 412 GR 17 / Тормоз оболочки 17 для HV412 в сборе</t>
  </si>
  <si>
    <t>WURSTH.BRE 412 GR 09</t>
  </si>
  <si>
    <t xml:space="preserve">LAGERBUCHSE L 18,5 / Опорная втулка                                    </t>
  </si>
  <si>
    <t xml:space="preserve">BREMSRING GR.17 WEICH / Тормозное кольцо 17 мм, мягкое                     </t>
  </si>
  <si>
    <t xml:space="preserve">BREMSRING GR.10 WEICH / Тормозное кольцо 10 мм, мягкое                    </t>
  </si>
  <si>
    <t>PLANETENGETRIEBE I=9.25 / Планетарный редуктор I=9.25</t>
  </si>
  <si>
    <t xml:space="preserve">V24- STECKER 17-POL. VOLLST./V24- STECKER 17-POL. VOLLST.                      </t>
  </si>
  <si>
    <t>KOMBIDICHTUNG KOMPL. / Комбиуплотнение</t>
  </si>
  <si>
    <t xml:space="preserve">AUSGLEICHSSCHEIBE 0,5 / Настроечная шайба 0,5 мм                          </t>
  </si>
  <si>
    <t xml:space="preserve">AUSGLEICHSSCHEIBE 0,2 / Настроечная шайба 0,2 мм                          </t>
  </si>
  <si>
    <t xml:space="preserve">WELLENDICHTRING AB 35/47X7 / Сальниковое уплотнение АВ 35/47х7                 </t>
  </si>
  <si>
    <t xml:space="preserve">WELLENDICHTRING AB 32/45X7 / Сальниковое уплотнение АВ 32/45х7                 </t>
  </si>
  <si>
    <t>ABDREHTUELLE KOMPL. GR.17 / Цевка D17 мм, L=341 мм</t>
  </si>
  <si>
    <t xml:space="preserve">AUSGLEICHSSCHEIBE 0,1 / Настроечная шайба 0,1 мм                          </t>
  </si>
  <si>
    <t xml:space="preserve">ABWEISSCHEIBE / Пыльник                                           </t>
  </si>
  <si>
    <t xml:space="preserve">ZAHNRIEMEN 9000840 FUER ERSATZ / Зубчатый ремень 16T5/410 DL                       </t>
  </si>
  <si>
    <t>PCK3 STEUERUNG (AT) S16 / РСК3 -Управление (Восстановленное)</t>
  </si>
  <si>
    <t xml:space="preserve">LUFTMESSGER. M. ANL. / Прибор для измерения содержания воздуха в фарше   </t>
  </si>
  <si>
    <t>ABDREHLAGERUNG F. TYP 410 / Привод перекрутчика в сборе</t>
  </si>
  <si>
    <t xml:space="preserve">RING / Кольцо                                            </t>
  </si>
  <si>
    <t xml:space="preserve">WURSTH.BRE 414-416 GR19 / Тормоз оболочки 19 мм в сборе                     </t>
  </si>
  <si>
    <t xml:space="preserve">WURSTH.BRE 414-416 GR13 / Тормоз оболочки 13 мм в сборе                     </t>
  </si>
  <si>
    <t xml:space="preserve">WURSTH.BRE 414-416 GR15 / Тормоз оболочки 15 мм в сборе                     </t>
  </si>
  <si>
    <t xml:space="preserve">WURSTH.BRE 414-416 GR08 / Тормоз оболочки 8 мм в сборе                      </t>
  </si>
  <si>
    <t xml:space="preserve">WURSTH.BRE 414-416 GR09 / Тормоз оболочки 9 мм в сборе                      </t>
  </si>
  <si>
    <t xml:space="preserve">WURSTH.BRE 414-416 GR10 / Тормоз оболочки 10 мм в сборе                     </t>
  </si>
  <si>
    <t xml:space="preserve">WURSTH.BRE 414-416 GR17 / Тормоз оболочки 17 мм в сборе                     </t>
  </si>
  <si>
    <t xml:space="preserve">WURSTH.BRE 414-416 GR12 / Тормоз оболочки 12 мм в сборе                     </t>
  </si>
  <si>
    <t>FESTHALTEEINR 416 GR 10 / Цевка D10-22  мм, L=476 мм, усиленная, в сборе</t>
  </si>
  <si>
    <t>FESTHALTEEINR 416 GR 15 / Цевка D15 мм, L=476 мм, в сборе</t>
  </si>
  <si>
    <t xml:space="preserve">ROTORDICHTUNG / Уплотнение ротора                                 </t>
  </si>
  <si>
    <t>Haltevorrichtung  HV 416 (lang) / Поддерживающее устройство тип HV416 (длинное)</t>
  </si>
  <si>
    <t>9004054_416</t>
  </si>
  <si>
    <t xml:space="preserve">HAUPTSCHALTER M.KNAUF VF600-HV / Главный выключатель в сб. для VF6XX               </t>
  </si>
  <si>
    <t xml:space="preserve">WARTUNGSKIT 620-634,40M3\H VAK / Комплект уплотнений ТО-2000ч, VF 620-634,40м3     </t>
  </si>
  <si>
    <t xml:space="preserve">WARTUNGSKIT 620-634,16M3/H  VA/ Комплект уплотнений ТО-2000ч VF620/634, 16м3                  </t>
  </si>
  <si>
    <t xml:space="preserve">WARTUNGSKIT VF611-616 / Комплект уплотнений ТО-2000ч, VF611-616           </t>
  </si>
  <si>
    <t xml:space="preserve">WARTUNGSKIT 608-610 M.KOMBIDIC / Комплект уплотнений ТО-2000ч, VF 608-610                   </t>
  </si>
  <si>
    <t>PUMPENW.DICHTUNGSTR.DI=135 VOR / Держатель уплотнения, компл.</t>
  </si>
  <si>
    <t xml:space="preserve">PUMPENW.DICHTUNGSTR. DI=90 VOR / Держатель уплотнения в сборе                      </t>
  </si>
  <si>
    <t xml:space="preserve">PUMPENWELLENDICHTUNG DI=90 / Уплотнение вала  DI=90                            </t>
  </si>
  <si>
    <t xml:space="preserve">MC3 STEUERUNG NT / Блок управления МС3                                  </t>
  </si>
  <si>
    <t xml:space="preserve">METALLBALGKUPPL. STECKBAR / Сильфонная муфта                                  </t>
  </si>
  <si>
    <t>ABDREHGETRIEBE 410 / Перекрутчик тип. 410</t>
  </si>
  <si>
    <t xml:space="preserve">UMRUESTSATZ ZWEIHANDTASTER / Двуручное управление (компл. 2кнопки)    </t>
  </si>
  <si>
    <t xml:space="preserve">HAUPTSCHALTER / Главный выключатель                               </t>
  </si>
  <si>
    <t xml:space="preserve">ABWEISSCHEIBE / Отражательная шайба                               </t>
  </si>
  <si>
    <t xml:space="preserve">RIEMENRADHUELSE / Ременный шкив                                  </t>
  </si>
  <si>
    <t xml:space="preserve">SERVOMOT 40NM VST. / Серводвигатель 40 NM                              </t>
  </si>
  <si>
    <t>Уплотнительное кольцо</t>
  </si>
  <si>
    <t xml:space="preserve">STELLRING VST.F.ERS ./ Установочное кольцо в сборе                       </t>
  </si>
  <si>
    <t xml:space="preserve">PASSSCHEIBE 20X28X00,5/Регулировочная шайба 20х28х0,5                    </t>
  </si>
  <si>
    <t xml:space="preserve">PASSSCHEIBE 20X28X01/Регулировочная шайба 20х28х1                      </t>
  </si>
  <si>
    <t>Кольцо 147/155Х5.5</t>
  </si>
  <si>
    <t xml:space="preserve">NUTRING F.NUT 92/100X5.2 / Кольцо 92/100X5.2                          </t>
  </si>
  <si>
    <t xml:space="preserve">DREHSCHIEBER-VAKUUMPUMPE   NT / Вакуумный насос 16 м3                             </t>
  </si>
  <si>
    <t>ANTRIEBSWELLE / Приводной вал в комплекте</t>
  </si>
  <si>
    <t xml:space="preserve">Кнопка нажимная </t>
  </si>
  <si>
    <t xml:space="preserve">DRUCKSENSOR 0-600 BAR, P3297/DRUCKSENSOR 0-600 BAR, P3297                      </t>
  </si>
  <si>
    <t xml:space="preserve">FEDERPLATTE VST.DUENNFL.MASSEN / Пружинная пластина без отверстия                  </t>
  </si>
  <si>
    <t xml:space="preserve">FEDERPLATTE VOLLST. / Пружинная пластина с отверстием                   </t>
  </si>
  <si>
    <t xml:space="preserve">HALTESTERN 17 / Опорная звезда с отв. D17 мм                      </t>
  </si>
  <si>
    <t xml:space="preserve">HALTESTERN 15 / Опорная звезда с отв. D15 мм                      </t>
  </si>
  <si>
    <t xml:space="preserve">HALTESTERN 08-09 / Опорная звезда с отв. D9 мм                       </t>
  </si>
  <si>
    <t xml:space="preserve">SEITENSCHEIBE VOLLST. M.GK  4% / Прижимная плита                                   </t>
  </si>
  <si>
    <t xml:space="preserve">GLEITLAGER / Подшипник скольжения                              </t>
  </si>
  <si>
    <t>LAGERRING</t>
  </si>
  <si>
    <t xml:space="preserve">KUGELLAGERAUSGLEICHSSCH. 6003 / Пружинное кольцо                                  </t>
  </si>
  <si>
    <t xml:space="preserve">KUGELLAGERAUSGLEICHSSCH. 6006 / Пружинное кольцо                                  </t>
  </si>
  <si>
    <t xml:space="preserve">NV-SERVOVERSTAERKER NT / NV-Сервоусилитель                                 </t>
  </si>
  <si>
    <t xml:space="preserve">PUMPENROTOR VST. (14 SCHL.) / Ротор 14 шлицов                                  </t>
  </si>
  <si>
    <t xml:space="preserve">PUMPENROTOR VST. (12 SCHL.) / Ротор 12 шлицов                                   </t>
  </si>
  <si>
    <t xml:space="preserve">SEITENSCHEIBE / Плита прижимная                                   </t>
  </si>
  <si>
    <t xml:space="preserve">ACS40-REV.2 / АС-Сервоусилитель  ACS40                          </t>
  </si>
  <si>
    <t xml:space="preserve">ANTRIEBSWELLE VORMONT. / Приводной вал (комплект переделки)              </t>
  </si>
  <si>
    <t>ROTORDICHTUNG / Уплотнение ротора</t>
  </si>
  <si>
    <t xml:space="preserve">KUPPLUNG M12X1  KB=4-6 / Разъем М12х1                                       </t>
  </si>
  <si>
    <t>SONDERKUPPLUNG / Предохранительная муфта</t>
  </si>
  <si>
    <t xml:space="preserve">ANTRIEBSFLANSCH / Приводной фланец                                  </t>
  </si>
  <si>
    <t xml:space="preserve">VERSTAERKER 35A KOMPLETT / Усилитель 35А в комплекте                                    </t>
  </si>
  <si>
    <t xml:space="preserve">QUADR.164.47X5.33 NACHGEARB / Уплотнительное кольцо 164,47х5,33                                </t>
  </si>
  <si>
    <t xml:space="preserve">QUADRING AS568A 110.49X5.33 / Уплотнительное кольцо                       </t>
  </si>
  <si>
    <t>SPANNVORRICHTUNG / Зажимное приспособление</t>
  </si>
  <si>
    <t xml:space="preserve">INVERTER INVC 818 / Инвертер INVC 818                                 </t>
  </si>
  <si>
    <t xml:space="preserve">RADIALWELLENDICHTRING / Манжета           </t>
  </si>
  <si>
    <t>RADIALWELLENDICHTRING / Манжета</t>
  </si>
  <si>
    <t>ROTORFUEHLERLEHREN / Набор щупов</t>
  </si>
  <si>
    <t xml:space="preserve">RADIALWELLENDICHTRING F. ERS. / Манжета                                           </t>
  </si>
  <si>
    <t xml:space="preserve">DICHTUNG VOLLST. / Уплотнение                                        </t>
  </si>
  <si>
    <t xml:space="preserve">HDI-STICK USB KOMPLETT/Карта                                             </t>
  </si>
  <si>
    <t xml:space="preserve">KABEL FUER SIGNALBUS / Кабель                              </t>
  </si>
  <si>
    <t xml:space="preserve">NACHRUESTSATZ ABDECKUNG-EING. / Защитный экран монитора, компл.                   </t>
  </si>
  <si>
    <t xml:space="preserve">KU.LA.AUSGL.SCHEIBE EMO-X41 / Пружинное кольцо                      </t>
  </si>
  <si>
    <t xml:space="preserve">OEL TUNFLUID 500 ML FLASCHE / Смазка- спрей (500мл)                                    </t>
  </si>
  <si>
    <t xml:space="preserve">DARMSCHIEBEHUELSE 19 / Толкатель оболочки с отв. 19 мм в сб.                            </t>
  </si>
  <si>
    <t xml:space="preserve">DARMSCHIEBEHUELSE 17 / Толкатель оболочки с отв. 17 мм в сборе           </t>
  </si>
  <si>
    <t>DARMSCHIEBEHUELSE 15 / Толкатель оболочки с отв. 15 мм в сборе</t>
  </si>
  <si>
    <t xml:space="preserve">DARMSCHIEBEHUELSE 12 / Толкатель оболочки с отв. 12 мм в сборе           </t>
  </si>
  <si>
    <t xml:space="preserve">DARMSCHIEBEHUELSE 10 / Толкатель оболочки с отв. 10 мм в сборе           </t>
  </si>
  <si>
    <t xml:space="preserve">SCHALTELEMENT 1S+1ﾖ +UMBAUANL / Кнопка в сборе                   </t>
  </si>
  <si>
    <t xml:space="preserve">SCHALTELEMENT 2S + UMBAUANLEIT / Кнопка в сборе                                  </t>
  </si>
  <si>
    <t xml:space="preserve">VERSTAERKER 24A REV.S03 (AT) / Сервоусилитель 24А (Восстановленный)                          </t>
  </si>
  <si>
    <t xml:space="preserve">VERSTAERKER 24A REV. SO3 KOMPL. / Сервоусилитель 24А, S03, в компл.                      </t>
  </si>
  <si>
    <t xml:space="preserve">NIVEAUGEBER KB 0040/D VOLLST. / Датчик уровня для KB 0040/D                       </t>
  </si>
  <si>
    <t xml:space="preserve">NIVEAUGEBER R5 0016/D VOLLST. / Датчик уровня для R5 0016/D                       </t>
  </si>
  <si>
    <t xml:space="preserve">PCK3-EINGABE 10" FARBE (NT) / Пульт управления PCK3 в сборе                     </t>
  </si>
  <si>
    <t xml:space="preserve">KUPPLUNGSWELLE VOLLST. / Соединительный вал                                              </t>
  </si>
  <si>
    <t xml:space="preserve">PCK3 PROGRAM COMPACT-FLASH / Флэш-карта для РСК3                       </t>
  </si>
  <si>
    <t xml:space="preserve">ZAHNRIEMEN 10T5/280 / Зубчатый ремень 10Т5/280                          </t>
  </si>
  <si>
    <t xml:space="preserve">ZWISCH-LOCHSCH. E130 13 B=10/ZWISCH-LOCHSCH. E130 13 B=10                      </t>
  </si>
  <si>
    <t>STUETZKREUZ E130 28+10 CODIERT/ Опорный крест</t>
  </si>
  <si>
    <t xml:space="preserve">ENDLOCHSCHEIBE E130 5 CODIERT / Решётка конечная отв. 5 мм для волчка             </t>
  </si>
  <si>
    <t xml:space="preserve">ENDLOCHSCHEIBE E130 4 CODIERT/Сетка от волчка                                   </t>
  </si>
  <si>
    <t xml:space="preserve">ENDLOCHSCHEIBE E130 1.5 CODIER/Сетка от волчка                                   </t>
  </si>
  <si>
    <t xml:space="preserve">ZAHNRIEMEN SUPERTORQUE-S5MX500 / Зубчатый ремень S5Mх500                           </t>
  </si>
  <si>
    <t xml:space="preserve">PUMPENROTOR / Ротор 10 шлицов                                   </t>
  </si>
  <si>
    <t>Комбиуплотнение серпа фаршевой линии в вакуумном наполнителе фарша VF608-634 16 мм.</t>
  </si>
  <si>
    <t xml:space="preserve">DICHTUNG 26 MM VOLLST. / Уплотнение 26 мм                                  </t>
  </si>
  <si>
    <t xml:space="preserve">WARTUNGSKIT VF620-63/Комплект уплотнений ТО-2000ч VF 620/634, 40м3     </t>
  </si>
  <si>
    <t xml:space="preserve">WARTUNGSKIT "GROSS" / Комплект уплотнений ТО-2000ч VF 608/610           </t>
  </si>
  <si>
    <t xml:space="preserve">SORTIERMESSER 4 FLUEGEL / Нож сепарирующий, 4-х лучевой                     </t>
  </si>
  <si>
    <t xml:space="preserve">STELLRING VOLLST. F.E. / Установочное кольцо в сборе                       </t>
  </si>
  <si>
    <t xml:space="preserve">VERSORGUNGSSTECKER / Рзъём на 7 контактов                   </t>
  </si>
  <si>
    <t xml:space="preserve">MOTORSTECKER-PHOENIX / Разъём на 3 контакта                              </t>
  </si>
  <si>
    <t>PUMPENWELLE / Вал насоса</t>
  </si>
  <si>
    <t xml:space="preserve">DUENNRINGLAGER 61907 / Шарикоподшипник                                   </t>
  </si>
  <si>
    <t xml:space="preserve">KLEMMRING D=26/48X15 M.SCHRAU/KLEMMRING D=26/48X15 M.SCHRAU                     </t>
  </si>
  <si>
    <t xml:space="preserve">REINIGUNGSBUERSTE/ Ёршик чистящий                                   </t>
  </si>
  <si>
    <t xml:space="preserve">AUSHEBEVORRICHTUNG F.VF610 VST/AUSHEBEVORRICHTUNG F.VF610 VST                    </t>
  </si>
  <si>
    <t xml:space="preserve">ANTRIEBSWELLE_MITTEL / Приводной вал средний в сборе                     </t>
  </si>
  <si>
    <t>LAGERBUCHSE VORMONTIERT / Опорная втулка в сборе</t>
  </si>
  <si>
    <t xml:space="preserve">WELLENDICHT. AB 20/35X7 / Сальниковое уплотнение АВ 20/35х7                                          </t>
  </si>
  <si>
    <t xml:space="preserve">VAKUUMPRUEFSATZ / Комплект для измерения вакуума                                  </t>
  </si>
  <si>
    <t xml:space="preserve">VERDRAENGER C2 / Вытеснитель С2                                    </t>
  </si>
  <si>
    <t xml:space="preserve">VERDRAENGER C1 / Вытеснитель С1                                    </t>
  </si>
  <si>
    <t xml:space="preserve">VERDRAENGER A2 / Вытеснитель А2                                    </t>
  </si>
  <si>
    <t xml:space="preserve">VERDRAENGER A1 / Вытеснитель A1                                    </t>
  </si>
  <si>
    <t xml:space="preserve">RILLENKUGELLAGER 6005 2RS / Шарикоподшипник                                   </t>
  </si>
  <si>
    <t xml:space="preserve">SICHERUNGSRING 020X001,2-A2 / Стопорное кольцо 20х1,2                                 </t>
  </si>
  <si>
    <t xml:space="preserve">ABSTREIFER / Скребок для вареных колбас                                        </t>
  </si>
  <si>
    <t xml:space="preserve">HEBELWELLE KOMPL. ERSATZ / Вал рычага                                        </t>
  </si>
  <si>
    <t xml:space="preserve">SERCOS-PRUEFSTECKER/ Проверочный штекер                            </t>
  </si>
  <si>
    <t xml:space="preserve">CSK-PRUEFSTECKER / Проверочный штекер                                </t>
  </si>
  <si>
    <t xml:space="preserve">CSI2 CAN SERVOINTERFACE / CSI2 CAN сервоинтерфейс                           </t>
  </si>
  <si>
    <t xml:space="preserve">BUCHSE / Втулка с буртом                                   </t>
  </si>
  <si>
    <t xml:space="preserve">RADIALWELLENDICHTRING / Уплотнение вала                                   </t>
  </si>
  <si>
    <t>SEITENSCHEIBE M.GK.K=4% / Прижимная плита К=4% в сборе</t>
  </si>
  <si>
    <t xml:space="preserve">SEITENSCHEIBE M.GK.K=8,4% / Прижимная плита К=8,4% в сборе                           </t>
  </si>
  <si>
    <t xml:space="preserve">ABDREHTUELLE 10-22 / Цевка усиленная D10-22 мм, L=487 мм                 </t>
  </si>
  <si>
    <t xml:space="preserve">ABDREHTUELLE 11-22 / Цевка усиленная D11-22мм, L=487мм                 </t>
  </si>
  <si>
    <t xml:space="preserve">SCHUTZHAUBE ADE AUTOMATIK/SCHUTZHAUBE ADE AUTOM.                            </t>
  </si>
  <si>
    <t xml:space="preserve">ABDREHTUELLE 17-22 / Цевка усиленная D17-22мм, L=484мм                                          </t>
  </si>
  <si>
    <t xml:space="preserve">PUMPENGEH.KOMPL.VORBER.F.SENS. / Корпус фаршнасоса в компл.                        </t>
  </si>
  <si>
    <t>KABEL VF-5/POLYCLIP,RUND,12POL / Соединительный кабель VF-50-300 - POLYCLIP 12 Pol.</t>
  </si>
  <si>
    <t xml:space="preserve">KABEL VF600/POLYCLIP,RUND,12-P / Соединительный кабель VF6ХХ - Poly-clip           </t>
  </si>
  <si>
    <t xml:space="preserve">RIEMENRAD_S8M-Z18 / Ременный шкив S8M-Z18                           </t>
  </si>
  <si>
    <t xml:space="preserve">MANSCHETTE / Манжета                                           </t>
  </si>
  <si>
    <t>HANDTMANN FUNKTIONSMODUL (HMK) / Функциональный модуль HFM</t>
  </si>
  <si>
    <t>KOMBIDICHTUNG AXIAL / Аксиальное комбиуплотнение</t>
  </si>
  <si>
    <t xml:space="preserve">SYNCHROFLEX-ZAHNRIEMEN / Зубчатый ремень                                   </t>
  </si>
  <si>
    <t xml:space="preserve">TROCKENBUCHSE DU 4514 / Втулка DU 4514                                    </t>
  </si>
  <si>
    <t xml:space="preserve">TRANSPORTRIEMEN U1645 H7,3 / Транспортерный ремень L=1645мм, H=7,3мм           </t>
  </si>
  <si>
    <t xml:space="preserve">MONTAGEWERKZEUG/MONTAGEWERKZEUG                                   </t>
  </si>
  <si>
    <t xml:space="preserve">DRUCKFEDER 4X44X71 / Пружина 4х44х71                                   </t>
  </si>
  <si>
    <t xml:space="preserve">LAGERWELLE / Подшипниковый вал                                 </t>
  </si>
  <si>
    <t xml:space="preserve">STUETZSCHEIBE / Шайба опорная                                     </t>
  </si>
  <si>
    <t xml:space="preserve">ZAHNRIEMEN MTS8M 760G / Зубчатый ремень S8M 760G                          </t>
  </si>
  <si>
    <t xml:space="preserve">BREMSRIMGGETRIEBE-LAGERNG NT / Привод тормозного кольца в сборе                  </t>
  </si>
  <si>
    <t xml:space="preserve">SCHARNIERPLATTE FT/SCHARNIERPLATTE FT                                </t>
  </si>
  <si>
    <t xml:space="preserve">FUEHRUNGSPLATTE / Направляющая пластина                             </t>
  </si>
  <si>
    <t>MESSERWELLE 5-TLG.F.STUETZKREUZ / Ножевой вал на 5 инструментов</t>
  </si>
  <si>
    <t xml:space="preserve">PUMPENROTOR VOLLST. (10 SCHL.) / Ротор 10 шлицов                                   </t>
  </si>
  <si>
    <t xml:space="preserve">RIEMENRAD VOLLST. AT10 Z21 / Ременный шкив  AT10 Z21                         </t>
  </si>
  <si>
    <t xml:space="preserve">RIEMENRADHUELSE AT10 / Ременный шкив                             </t>
  </si>
  <si>
    <t xml:space="preserve">FUELLROHREINSATZ D16 / Пластиковый рассекатель D16 мм                   </t>
  </si>
  <si>
    <t xml:space="preserve">FUELLROHREINSATZ D18 / Пластиковый рассекатель D18 мм                   </t>
  </si>
  <si>
    <t xml:space="preserve">FUELLROHREINSATZ D24 / Пластиковый рассекатель D 24 мм                   </t>
  </si>
  <si>
    <t xml:space="preserve">ABSTREIFER FUER BRUEHWURST / Скребок для вареных колбас                        </t>
  </si>
  <si>
    <t xml:space="preserve">ZAHNRIEMEN S8M 712 / Зубчатый ремень S8M 712                           </t>
  </si>
  <si>
    <t xml:space="preserve">ZAHNRIEMEN 120 MTS 8 800 / Зубчатый ремень 120 MTS 8 800                     </t>
  </si>
  <si>
    <t xml:space="preserve">RIEMENRADWELLE VOLLST. / Блок ременных шкивов                               </t>
  </si>
  <si>
    <t xml:space="preserve">SCHEIBE 008,4X021X004/Шайба 8,4х21х4                                    </t>
  </si>
  <si>
    <t xml:space="preserve">ZAHNRIEMEN 16T10/530 / Зубчатый ремень 16T10/530                         </t>
  </si>
  <si>
    <t xml:space="preserve">RIEMENRAD VOLLST. / Ременный шкив                                   </t>
  </si>
  <si>
    <t>COMPAKT FLASH WIN CE/Программное обеспечение</t>
  </si>
  <si>
    <t>Рассекатель воздуха в колбасном фарше в вакуумном наполнителе фарша VF608-634</t>
  </si>
  <si>
    <t xml:space="preserve">ABDREHMOTOR KOMPLETT F. ERS. / Двигатель перекрутчика в сборе                    </t>
  </si>
  <si>
    <t xml:space="preserve">GEWINDEHUELSE 20-22 / Гильза 20/22 с резьбой                            </t>
  </si>
  <si>
    <t xml:space="preserve">VERTEILEREINSATZ D=52MM / Рассекатель D=52 мм                               </t>
  </si>
  <si>
    <t xml:space="preserve">DEMONTAGEWERKZEUG / Съёмник вала насоса                               </t>
  </si>
  <si>
    <t xml:space="preserve">KETTENRADTRAEGER VORMONTIERT / Держатель цепного колеса в сборе                  </t>
  </si>
  <si>
    <t xml:space="preserve">UMBAUSATZ-FUERDERKURVENANTRIEB / Ремкомплект вала привода ворошителя               </t>
  </si>
  <si>
    <t xml:space="preserve">VENTILLEISTE VF 616/VENTILLEISTE VF 616                               </t>
  </si>
  <si>
    <t xml:space="preserve">VENTILLEISTE VF 630 / Планка с клапанами                                </t>
  </si>
  <si>
    <t xml:space="preserve">Цевка D12-22 мм, усиленная, L=647,5 мм            </t>
  </si>
  <si>
    <t>LUFTENTOELELEMENT WARTUNGSSATZ / Фильтр маслоотделительный</t>
  </si>
  <si>
    <t xml:space="preserve">KLEMMVORRICHTUNG ARM/KLEMMVORRICHTUNG ARM                              </t>
  </si>
  <si>
    <t xml:space="preserve">KLEMMVORRICHTUNG/KLEMMVORRICHTUNG                                  </t>
  </si>
  <si>
    <t>MONTAGEDORN/Рым-болт</t>
  </si>
  <si>
    <t xml:space="preserve">UMBAUSATZ LAGERUNG KUPPLUNGSR./Комплект для переделки узла подшипника            </t>
  </si>
  <si>
    <t>LAGERBUCHSE / Подшипник скольжения</t>
  </si>
  <si>
    <t xml:space="preserve">POLYGONWELLE / Вал                                               </t>
  </si>
  <si>
    <t xml:space="preserve">SCHLUESSEL VOLLST. SPEZIAL / Специальный ключ                       </t>
  </si>
  <si>
    <t xml:space="preserve">NETZFILTER B84143-A36-R105 / Сетевой фильтр                                    </t>
  </si>
  <si>
    <t xml:space="preserve">NETZFILTER B84143-A16-R105 / Сетевой фильтр B84143-A16-R105                        </t>
  </si>
  <si>
    <t>EINSTELLWERKZEUG KLEMMBOLZEN/EINSTELLWERKZEUG KLEMMBOLZEN</t>
  </si>
  <si>
    <t>Обойма аксиального подшипника основного привода узла подачи фарша в вакуумном наполните фарша VF 608</t>
  </si>
  <si>
    <t>AXIAL-NADELKRANZ 120X155X004 / Аксиальный игольчатый подшипник</t>
  </si>
  <si>
    <t xml:space="preserve">PASSCHEIBE 16X22X1,0 / Шайба 16х22х1,0                                             </t>
  </si>
  <si>
    <t xml:space="preserve">POSITIONSSSCHALTER KPL. / Концевой выключатель                              </t>
  </si>
  <si>
    <t xml:space="preserve">FOLIENTASTATUR, F.PCK1, A2 / Пленочная клавиатура                              </t>
  </si>
  <si>
    <t>HUELSENFREILAUF 035X042X030 / Обгонная муфта 35х42х30</t>
  </si>
  <si>
    <t>DISTANZRING / Дистанционное кольцо</t>
  </si>
  <si>
    <t xml:space="preserve">STELLRING / Установочное кольцо                               </t>
  </si>
  <si>
    <t xml:space="preserve">ABDRﾜCKVORRICHTUNG VOLLST./ABDRﾜCKVORRICHTUNG VOLLST.                        </t>
  </si>
  <si>
    <t xml:space="preserve">DICHTUNG, RAHMEN 233X147.5/Уплотнение                                        </t>
  </si>
  <si>
    <t xml:space="preserve">WASSERABSCHEIDER-ABS / Влагоотделитель                              </t>
  </si>
  <si>
    <t xml:space="preserve">SPANNEXZENTER VOLLST. / Эксцентрик                                        </t>
  </si>
  <si>
    <t>SPANNEXZENTER VOLLST. / Эксцентрик</t>
  </si>
  <si>
    <t xml:space="preserve">AC-SERVOMOTOR HR115E6-88S / Серводвигатель                        </t>
  </si>
  <si>
    <t xml:space="preserve">STEUERBLOCK VOLLST. 165+5 BAR/ Клапан распределительный                         </t>
  </si>
  <si>
    <t xml:space="preserve">UMBAUSATZ LAGERKLOTZ / Петля в сборе                                     </t>
  </si>
  <si>
    <t xml:space="preserve">ZAHNRIEMEN 120 MTS 8 656 / Зубчатый ремень 120 MTS 8 656                     </t>
  </si>
  <si>
    <t xml:space="preserve">ZAHNRIEMEN 10T10/600 / Зубчатый ремень 10Т10/600                         </t>
  </si>
  <si>
    <t xml:space="preserve">WELLENDICHTRING BC 25X47X7 / Сальниковое уплотнение ВС 25х47х7                 </t>
  </si>
  <si>
    <t>PUMPENGEH.KOMPL.VORBER.F.SENS. / Корпус фаршнасоса для VF 630-634 в сборе</t>
  </si>
  <si>
    <t>Корпус узла подачи фарша VF 620-628 в сборе в вакуумном наполнителе фарша VF608-634</t>
  </si>
  <si>
    <t xml:space="preserve">AUSHEBEVORRICHTUNG / Съемник ротора                                    </t>
  </si>
  <si>
    <t xml:space="preserve">OELRUECKLAUFVENTIL FUER  R5/0016D / Обратный клапан для R5 0016/D                     </t>
  </si>
  <si>
    <t xml:space="preserve">OILRUECKLAUFSCHRAUBE F. KB/0040D/ Винт масловозвратный  для KB 0040/D              </t>
  </si>
  <si>
    <t xml:space="preserve">OELRUECKLAUFSCHRAUBE F. R5/0016D / Винт масловозвратный для R5 0016/D                </t>
  </si>
  <si>
    <t xml:space="preserve">GASBALLASTVENTIL KB 0040/D / Газобалластный клапан для KB 0040/D                        </t>
  </si>
  <si>
    <t xml:space="preserve">GASBALLASTVENTIL R5 0016/D / Газобалластный клапан для R5 0016/D                        </t>
  </si>
  <si>
    <t xml:space="preserve">NETZDROSSEL / Сетевой дроссель                                      </t>
  </si>
  <si>
    <t xml:space="preserve">MOTORSCHUTZSCHALTER GV2-ME21 / Атомат защиты двигателя GV2-ME21                      </t>
  </si>
  <si>
    <t xml:space="preserve">MOTORSCHUTZSCHALTER GV2-ME32 / Автомат защиты двигателя GV2-ME32                 </t>
  </si>
  <si>
    <t xml:space="preserve">SCHIEBER FUER R5/0016 D / Шибер для R5/0016 D                            </t>
  </si>
  <si>
    <t xml:space="preserve">HALTESTERN 12 / Опорная звезда с отв. 12 мм                       </t>
  </si>
  <si>
    <t xml:space="preserve">HALTESTERN 11 / Опорная звезда с отв. 11 мм                       </t>
  </si>
  <si>
    <t xml:space="preserve">HALTESTERN 10 / Опорная звезда с отв. 10 мм                                    </t>
  </si>
  <si>
    <t xml:space="preserve">WASSERABSCHEIDER F. ERSATZ / Влагоотделитель                                   </t>
  </si>
  <si>
    <t xml:space="preserve">O-RING 230X3B NB 75SH / О-кольцо 230х3                                    </t>
  </si>
  <si>
    <t xml:space="preserve">DICHTUNG 047X007X004 / Уплотнение 47х7х4                                 </t>
  </si>
  <si>
    <t xml:space="preserve">ZAHNRIEMEN 20AT5/390 / Зубчатый ремень 20AT5/390                         </t>
  </si>
  <si>
    <t xml:space="preserve">INDUKTIVER NAEHERUNGSSCHALTER / Индуктивный датчик                                </t>
  </si>
  <si>
    <t xml:space="preserve">UMBAUSATZ ABDR. NACHTR. SERVO / Комплект дооснащения приводом перекрутчика         </t>
  </si>
  <si>
    <t xml:space="preserve">RILLENKUGELLAGER 060X110X022 / Шарикоподшипник                                   </t>
  </si>
  <si>
    <t xml:space="preserve">ABSTREIFER DA 17/манжета                                           </t>
  </si>
  <si>
    <t xml:space="preserve">WELLENDICHTRING 060X080X007 / Манжета 60х80х7                                   </t>
  </si>
  <si>
    <t>Вал насоса</t>
  </si>
  <si>
    <t xml:space="preserve">KUPPLUNG GRﾖﾟE 1 / Соединительная муфта                                             </t>
  </si>
  <si>
    <t xml:space="preserve">MOTORSCHUTZSCHALTER GV2-ME08 / Автомат защиты двигателя GV2-ME08                 </t>
  </si>
  <si>
    <t xml:space="preserve">PASSSCHEIBE 35X45X00,5 / Регулировочная шайба 35х45х0,5                    </t>
  </si>
  <si>
    <t xml:space="preserve">PASSSCHEIBE 35X45X01 / Регулировочная шайба 35х45х1                              </t>
  </si>
  <si>
    <t>AC SERVOMOTOR- STD. / Серводвигатель</t>
  </si>
  <si>
    <t>VAKUUMSCHIEBER 2 VOLLST. / Вакуумная заслонка для VF630-634</t>
  </si>
  <si>
    <t>DICHTUNG / Уплотнение</t>
  </si>
  <si>
    <t>V-SEAL 090X006X011 / V-Уплотнение 90x6x11</t>
  </si>
  <si>
    <t xml:space="preserve">O-RING 080X005 / О-кольцо 80х5                                   </t>
  </si>
  <si>
    <t xml:space="preserve">FﾜHRUNGSBOLZEN/FﾜHRUNGSBOLZEN                                    </t>
  </si>
  <si>
    <t xml:space="preserve">ABSTIMMSCHEIBE 0,2 MM / Регулировочная пластина 0,2 мм                             </t>
  </si>
  <si>
    <t xml:space="preserve">ABSTIMMSCHEIBE 0,5 MM / Регулировочная пластина 0,5 мм                            </t>
  </si>
  <si>
    <t xml:space="preserve">LICHTWELLENLEITER L= 2 M / Оптический кабель L=2 м                           </t>
  </si>
  <si>
    <t xml:space="preserve">LICHTWELLENLEITER L= 0.25 / Оптический кабель L=0,25 м                        </t>
  </si>
  <si>
    <t xml:space="preserve">AXIAL-NADELKRANZ 075X100X004 / Аксиальный игольчатый подшипник                   </t>
  </si>
  <si>
    <t xml:space="preserve">AXIAL-LAGERSCHEIBE 075X100 / Обойма подшипника 75х100                          </t>
  </si>
  <si>
    <t>O-RING 035X003 / О-Кольцо 35х3</t>
  </si>
  <si>
    <t xml:space="preserve">SCHUETZ / Контактор                                           </t>
  </si>
  <si>
    <t xml:space="preserve">R-C-GLIED/R-C- Элемент                                      </t>
  </si>
  <si>
    <t xml:space="preserve">HILFSSCHALTER / Вспомогательный выключатель                                    </t>
  </si>
  <si>
    <t xml:space="preserve">SICHERUNGSRING 050X002 / Стопорное кольцо 50х2                             </t>
  </si>
  <si>
    <t xml:space="preserve">O-RING 225X5 / О-кольцо 225х5                                    </t>
  </si>
  <si>
    <t xml:space="preserve">AC-SERVOMOTOR HR 92 / AC- Серводвигатель HR 92                          </t>
  </si>
  <si>
    <t xml:space="preserve">RILLENKUGELLAGER 61812-2RS / Шарикоподшипник                                   </t>
  </si>
  <si>
    <t xml:space="preserve">O-RING 240X006 / О-кольцо 240х6                                    </t>
  </si>
  <si>
    <t xml:space="preserve">O-RING 011,6X002,4 NB 75SH / О-кольцо  11,6х2,4                                </t>
  </si>
  <si>
    <t xml:space="preserve">AC-SERVOMOTOR / АС-Серводвигатель                                 </t>
  </si>
  <si>
    <t xml:space="preserve">DICHTUNG / Уплотнение                                        </t>
  </si>
  <si>
    <t xml:space="preserve">SCHMIERNIPPEL VOLLST. / Смазочный ниппель                                 </t>
  </si>
  <si>
    <t xml:space="preserve">NADELLAGER O. I. 090X110X030 / Игольчатый подшипник                              </t>
  </si>
  <si>
    <t xml:space="preserve">KUPPLUNGSWELLE / Соединительный вал                                   </t>
  </si>
  <si>
    <t xml:space="preserve">FOLIENTASTATUR VST.S/W -DOS / Пленочная клавиатура (DOS)                          </t>
  </si>
  <si>
    <t xml:space="preserve">KUPPLUNGSWELLE KPL. / Муфта вала в сборе                                </t>
  </si>
  <si>
    <t xml:space="preserve">ZENTRIERFLANSCH / Центрирующий фланец                                            </t>
  </si>
  <si>
    <t xml:space="preserve">DISTANZBLECH / Дистанционная пластина                                      </t>
  </si>
  <si>
    <t xml:space="preserve">QUADRING / Уплотнительное кольцо                             </t>
  </si>
  <si>
    <t xml:space="preserve">DICHTRING / Уплотнительное кольцо                             </t>
  </si>
  <si>
    <t xml:space="preserve">O-RING 090X004,5 / О-кольцо 90х4,5                                   </t>
  </si>
  <si>
    <t xml:space="preserve">STOPFEN / Заглушка                                          </t>
  </si>
  <si>
    <t xml:space="preserve">VERBINDUNGSROHR DA24-16DICHTG. / Соединительная трубка                   </t>
  </si>
  <si>
    <t xml:space="preserve">WELLENDICHTRING BC 025/052X009 / Сальниковое уплотнение 25х52х9                    </t>
  </si>
  <si>
    <t xml:space="preserve">ABSTIMMSCHEIBE / Регулировочная шайба                              </t>
  </si>
  <si>
    <t xml:space="preserve">SCHRAEGKUGELLAGER / Упорный подшипник                                 </t>
  </si>
  <si>
    <t xml:space="preserve">DICHTUNGSELEMENT 16 MM VOLLST. / Уплотнительный элемент 16 мм                      </t>
  </si>
  <si>
    <t xml:space="preserve">SPANNEXZENTER FUER DUENNFL.MASSE / Эксцентрик для жидких продуктов                   </t>
  </si>
  <si>
    <t xml:space="preserve">RILLENKUGELLAGER 6200-2RS / Шарикоподшипник 6200-2RS                                  </t>
  </si>
  <si>
    <t xml:space="preserve">SICHERUNGSRING 015X001-A2 / Стопорное кольцо 15х1                                  </t>
  </si>
  <si>
    <t>Стопорное кольцо 35х1,5</t>
  </si>
  <si>
    <t xml:space="preserve">SEPARATOR MANUELL / Сепаратор ручной                                 </t>
  </si>
  <si>
    <t xml:space="preserve">EL.KONDENSATOR 4 mF / Конденсатор 4mF                              </t>
  </si>
  <si>
    <t xml:space="preserve">O-RING 345X6 / О-кольцо 345х6                                    </t>
  </si>
  <si>
    <t xml:space="preserve">KLEMMBOLZEN/Болт                                              </t>
  </si>
  <si>
    <t xml:space="preserve">TRANSPORTRIEMEN U1645 H5.8 / Транспортерный ремень L=1645мм, H=5,8мм           </t>
  </si>
  <si>
    <t xml:space="preserve">TRANSPORTRIEMEN U1645 H10,3 / Транспортерный ремень L=1645мм, H=10,3мм          </t>
  </si>
  <si>
    <t xml:space="preserve">SENSOR KAPAZITIV / Емкостной датчик                                  </t>
  </si>
  <si>
    <t xml:space="preserve">CLIPPERKABEL VF6XX-ALPINACLIPP / Соединительный кабель VF6XX-ALPINA                </t>
  </si>
  <si>
    <t xml:space="preserve">CLIPPERKABEL VF6XX- TECHNOPACK / Соединительный кабель VF6XX - TECHNOPACK                                   </t>
  </si>
  <si>
    <t xml:space="preserve">KABEL VF600/POLYCLIP,ECKIG,6-P / Соединительный кабель VF6ХХ/POLYCLIP              </t>
  </si>
  <si>
    <t xml:space="preserve">KABEL VF600/POLYCLIP,RUND,6-PO / Соединительный кабель VF6XX - POLYCLIP                            </t>
  </si>
  <si>
    <t xml:space="preserve">O-RING 026X002 / О-кольцо 26х2                                    </t>
  </si>
  <si>
    <t xml:space="preserve">FREMDGERAETESTECKER 14-POL ./ Разъем 14 пол.                                    </t>
  </si>
  <si>
    <t xml:space="preserve">TASTATUR-DISPLAY-INTERFACE TDI / Плата интерфейса                                  </t>
  </si>
  <si>
    <t xml:space="preserve">PUMPENFLUEGEL-S / Лопатка ротора тип. "S"                                  </t>
  </si>
  <si>
    <t xml:space="preserve">DICHTRING / Уплотнительное кольцо                                       </t>
  </si>
  <si>
    <t>ZAHNKRANZ MIT LAGERUNG / Зубчатый венец с подшипником</t>
  </si>
  <si>
    <t xml:space="preserve">ANTRIEB VON VAKUUMVERSCHLUSS / Привод вакуумной заслонки в сборе                 </t>
  </si>
  <si>
    <t xml:space="preserve">DISPLAY VOLLST. / Дисплей в комплекте с инвертером                                          </t>
  </si>
  <si>
    <t xml:space="preserve">NUTRING 050X059,44X007,1 / Уплотнительное кольцо 50х59,44х7,1                               </t>
  </si>
  <si>
    <t xml:space="preserve">O-RING 076X005 / О-кольцо 76х5                                     </t>
  </si>
  <si>
    <t xml:space="preserve">TROCKENBUCHSE DU4520 / Втулка DU4520                                     </t>
  </si>
  <si>
    <t xml:space="preserve">KABEL MIT FREMDGERAETEDOSE 14-P / Кабель с разъемом 4-POL.                    </t>
  </si>
  <si>
    <t xml:space="preserve">PHOENIXSTECKER 2-POL/PHOENIXSTECKER 2-POL                              </t>
  </si>
  <si>
    <t xml:space="preserve">LASTWIDERSTAND / Силовой резистор R1                           </t>
  </si>
  <si>
    <t xml:space="preserve">MOTORSCHUTZSCHALTER GV3-ME40 / Автомат защиты двигателя GV3-ME40                      </t>
  </si>
  <si>
    <t xml:space="preserve">MOTORSCHUTZSCHALTER GV2-RT07 / Автомат защиты двигателя GV2-RT07                 </t>
  </si>
  <si>
    <t xml:space="preserve">NETZDROSSEL / Сетевой дроссель                                  </t>
  </si>
  <si>
    <t>PASSSCHEIBE / Регулировочная шайба</t>
  </si>
  <si>
    <t xml:space="preserve">SCHUTZSCHLAUCH 012,6X003,4 / Защитный шланг                       </t>
  </si>
  <si>
    <t xml:space="preserve">SPLINT 3.2X25 A2 DIN 94 / Шплинт 3.2х25                                     </t>
  </si>
  <si>
    <t xml:space="preserve">VERBINDUNGSWELLE / Соединительный вал                                </t>
  </si>
  <si>
    <t xml:space="preserve">SPANNGABEL / Зажимная вилка                                    </t>
  </si>
  <si>
    <t xml:space="preserve">GEWINDEBUCHSE / Гильза с резьбой                                     </t>
  </si>
  <si>
    <t xml:space="preserve">RILLENKUGELLAGER 6010 2RS / Шарикоподшипник 6010 2RS                                  </t>
  </si>
  <si>
    <t>V-SEAL 078-082 X 006,8 X 011 / V-уплотнение 78х82х6,8х11</t>
  </si>
  <si>
    <t xml:space="preserve">EINLEGERING 38 MM / Проставочное кольцо 38 мм                                    </t>
  </si>
  <si>
    <t xml:space="preserve">LOCHSCHEIBE 10 MM GERADE / Решетка сотв. 10,0 мм                                        </t>
  </si>
  <si>
    <t xml:space="preserve">LOCHSCHEIBE 7,8 MM GERADE / Решетка с отв. 7,8 мм                                             </t>
  </si>
  <si>
    <t xml:space="preserve">LOCHSCHEIBE 5 MM GERADE / Решетка с отв. 5,0 мм                               </t>
  </si>
  <si>
    <t xml:space="preserve">LOCHSCHEIBE 4,5 MM GERADE / Решетка с отв. 4,5 мм                                            </t>
  </si>
  <si>
    <t xml:space="preserve">LOCHSCHEIBE 3,5 MM GERADE / Решетка с отв. 3,5 мм                                            </t>
  </si>
  <si>
    <t xml:space="preserve">LOCHSCHEIBE 2,5 MM GERADE / Решетка с отв. 2,5 мм                             </t>
  </si>
  <si>
    <t xml:space="preserve">LOCHSCHEIBE 2 MM GERADE / Решетка с отв. 2,0 мм                                            </t>
  </si>
  <si>
    <t xml:space="preserve">SORTIERMESSER 4 FLUEGEL / Нож сепараторный                                  </t>
  </si>
  <si>
    <t xml:space="preserve">STOPFEN/STOPFEN                                           </t>
  </si>
  <si>
    <t xml:space="preserve">STOPFEN D=11 / Заглушка отверстия D=11                           </t>
  </si>
  <si>
    <t xml:space="preserve">ANSCHLAG VOLLST. / Упор                                              </t>
  </si>
  <si>
    <t xml:space="preserve">POSITIONSSSCHALTER / Концевой выключатель                              </t>
  </si>
  <si>
    <t xml:space="preserve">ABSTIMMSCHEIBE 0,1 / Шайба 0,1 мм                                     </t>
  </si>
  <si>
    <t xml:space="preserve">WELLENDICHTUNG KOMPL. VERKLEBT / Уплотнение вала                                   </t>
  </si>
  <si>
    <t xml:space="preserve">RILLENKUGELLAGER 6004-2RSR A2 / Шарикоподшипник 6004-2RSR                                   </t>
  </si>
  <si>
    <t xml:space="preserve">HOCHDRUCK-KOLBENSTOSSF.  54/2 / Смазочный шприц                                   </t>
  </si>
  <si>
    <t>DARMSCHIEBEHUELSE 12 LANG / Толкатель оболочки 12, длинный</t>
  </si>
  <si>
    <t xml:space="preserve">SCHRAUBENFEDER VD-207 KK / Пружина                                           </t>
  </si>
  <si>
    <t>FREILAUF BWX 13252 / Обгонная муфта, усиленная</t>
  </si>
  <si>
    <t xml:space="preserve">DREHSCH.-VAKUUMPUMPE        NT / Вакуумный насос 40м3                              </t>
  </si>
  <si>
    <t xml:space="preserve">DISTANZRING / Дистанционное кольцо                                      </t>
  </si>
  <si>
    <t>Приводной зубчатый фланец привода перекрутки в вакуумном наполнителе фарша VF608-634</t>
  </si>
  <si>
    <t>WELLENFEDER 070,5 X 080 / Пружинное кольцо 70,5х80</t>
  </si>
  <si>
    <t xml:space="preserve">RUTSCHSICHERUNG RD80X9,5/Предохранитель                                    </t>
  </si>
  <si>
    <t xml:space="preserve">DREHBOLZEN VOLLST. / Поворотный палец                                  </t>
  </si>
  <si>
    <t>WELLENDICHTRING 050X080X010 / Манжета 50х80х10</t>
  </si>
  <si>
    <t xml:space="preserve">INDUKTIVSCHALTER / Индуктивный датчик                                </t>
  </si>
  <si>
    <t xml:space="preserve">GLEITLAGER-BUCHSE / Подшипник скольжения                              </t>
  </si>
  <si>
    <t xml:space="preserve">ZAHNRIEMEN 25 T10\6300PAZ / Зубчатый ремень 25 T10/6300PAZ                    </t>
  </si>
  <si>
    <t>Наименование</t>
  </si>
  <si>
    <t>Артикул</t>
  </si>
  <si>
    <t>Создан: 17.11.2015 18:36:07</t>
  </si>
  <si>
    <t>на дату: 17.11.2015</t>
  </si>
  <si>
    <t>Наименование Eng.</t>
  </si>
  <si>
    <t>Наименование Рус.</t>
  </si>
  <si>
    <t>Сортировка</t>
  </si>
  <si>
    <t xml:space="preserve">O-кольцо  034X003      </t>
  </si>
  <si>
    <t xml:space="preserve">O-кольцо  012X002   </t>
  </si>
  <si>
    <t>O-кольцо  230X3B NB 75S</t>
  </si>
  <si>
    <t xml:space="preserve">O-кольцо  7X1,5   </t>
  </si>
  <si>
    <t>O-кольцо 008X002 NB 75</t>
  </si>
  <si>
    <t>O-кольцо 029X002,5B NB</t>
  </si>
  <si>
    <t xml:space="preserve">O-кольцо  190X5       </t>
  </si>
  <si>
    <t xml:space="preserve">O-кольцо  320X5      </t>
  </si>
  <si>
    <t xml:space="preserve">O-кольцо  330X5    </t>
  </si>
  <si>
    <t xml:space="preserve">O-кольцо  019X005 NBR  </t>
  </si>
  <si>
    <t xml:space="preserve">O-кольцо 035X003      </t>
  </si>
  <si>
    <t xml:space="preserve">O-кольцо  225X5     </t>
  </si>
  <si>
    <t>O-кольцо  168X4B NB 75S</t>
  </si>
  <si>
    <t>O-кольцо  040X003B NB 7</t>
  </si>
  <si>
    <t>O-кольцо  024X002,5B NB</t>
  </si>
  <si>
    <t xml:space="preserve">O-кольцо  090X004,5    </t>
  </si>
  <si>
    <t>O-кольцо  039X003B NB 7</t>
  </si>
  <si>
    <t xml:space="preserve">O-кольцо 345X6        </t>
  </si>
  <si>
    <t xml:space="preserve">Игольчатый подшипник   O. I. 090 </t>
  </si>
  <si>
    <t>Стопорное кольцо 045X0</t>
  </si>
  <si>
    <t>Стопорное кольцо 060X0</t>
  </si>
  <si>
    <t>Стопорное кольцо 024X0</t>
  </si>
  <si>
    <t>Стопорное кольцо 035X0</t>
  </si>
  <si>
    <t>Стопорное кольцо 22X1,</t>
  </si>
  <si>
    <t>Стопорное кольцо 015X0</t>
  </si>
  <si>
    <t>Стопорное кольцо 018X0</t>
  </si>
  <si>
    <t>Опорная звезда(удерживающий диск) с отв.  10 мм.</t>
  </si>
  <si>
    <t>Опорная звезда(удерживающий диск) с отв.  12 мм.</t>
  </si>
  <si>
    <t>Опорная звезда(удерживающий диск) с отв.  15 мм.</t>
  </si>
  <si>
    <t xml:space="preserve">O-кольцо 032X003,5    </t>
  </si>
  <si>
    <t>O-кольцо 042X5, FKM13-</t>
  </si>
  <si>
    <t xml:space="preserve">O-кольцо 110X002,5  </t>
  </si>
  <si>
    <t>O-кольцо 072X002,5 NB</t>
  </si>
  <si>
    <t xml:space="preserve">O-кольцо 019X002,5 NB </t>
  </si>
  <si>
    <t xml:space="preserve">O-кольцо 027X005  </t>
  </si>
  <si>
    <t>O-кольцо 054X3B NB 75S</t>
  </si>
  <si>
    <t>O-кольцо 045X</t>
  </si>
  <si>
    <t>O-кольцо 085X3B NB 75S</t>
  </si>
  <si>
    <t>O-кольцо 090X003B</t>
  </si>
  <si>
    <t>O-кольцо 90X3,5</t>
  </si>
  <si>
    <t>O-кольцо 125X3B NB 75S</t>
  </si>
  <si>
    <t>O-кольцо 062X4B NB 75S</t>
  </si>
  <si>
    <t>O-кольцо 045X003B NB 7</t>
  </si>
  <si>
    <t>O-кольцо 49X1,5</t>
  </si>
  <si>
    <t>O-кольцо 210X004,9 SH</t>
  </si>
  <si>
    <t>O-кольцо 190X4,9</t>
  </si>
  <si>
    <t>O-кольцо 120X006</t>
  </si>
  <si>
    <t>O-кольцо 148X006</t>
  </si>
  <si>
    <t xml:space="preserve">O-кольцо 76X2  </t>
  </si>
  <si>
    <t>O-кольцо 115X004.5</t>
  </si>
  <si>
    <t>O-кольцо 012X002</t>
  </si>
  <si>
    <t xml:space="preserve">O-кольцо 016X002 </t>
  </si>
  <si>
    <t>O-кольцо 023X002B NB 7</t>
  </si>
  <si>
    <t>O-кольцо 060X4B NB 75S</t>
  </si>
  <si>
    <t>O-кольцо 114X3</t>
  </si>
  <si>
    <t>O-кольцо 130X3,5B NB 5</t>
  </si>
  <si>
    <t>O-кольцо 076X005</t>
  </si>
  <si>
    <t>O-кольцо 094X002 NB 75</t>
  </si>
  <si>
    <t>O-кольцо 007X002B NB 7</t>
  </si>
  <si>
    <t>O-кольцо 010X002,5B NB</t>
  </si>
  <si>
    <t>O-кольцо 020X002B NB</t>
  </si>
  <si>
    <t xml:space="preserve">O-кольцо 020X003  </t>
  </si>
  <si>
    <t>O-кольцо 24X002B</t>
  </si>
  <si>
    <t>O-кольцо 043X003</t>
  </si>
  <si>
    <t xml:space="preserve">O-кольцо 62X2B </t>
  </si>
  <si>
    <t>O-кольцо 060X4,5B NB 7</t>
  </si>
  <si>
    <t xml:space="preserve">O-кольцо 100X4B </t>
  </si>
  <si>
    <t>O-кольцо 158X3 NB 75SH</t>
  </si>
  <si>
    <t>O-кольцо 80X2,5</t>
  </si>
  <si>
    <t>O-кольцо 103X2</t>
  </si>
  <si>
    <t>O-кольцо 212X4</t>
  </si>
  <si>
    <t>O-кольцо 145X4B NB 75S</t>
  </si>
  <si>
    <t xml:space="preserve">O-кольцо145X3.5 BUNA </t>
  </si>
  <si>
    <t>O-кольцо 165X003.5 DIN</t>
  </si>
  <si>
    <t xml:space="preserve">O-кольцо 10X2B  </t>
  </si>
  <si>
    <t>O-кольцо 032X002,5B NB</t>
  </si>
  <si>
    <t>O-кольцо 011,6X002,4 N</t>
  </si>
  <si>
    <t xml:space="preserve">O-кольцо 5X2 </t>
  </si>
  <si>
    <t>O-кольцо 041X003B NB 9</t>
  </si>
  <si>
    <t xml:space="preserve">O-кольцо 290X5   </t>
  </si>
  <si>
    <t>Резиновая распорка</t>
  </si>
  <si>
    <t>Соеденитльная насадка с резьбой 10-22</t>
  </si>
  <si>
    <t>Соеденитльная насадка с резьбой 8-22 Long</t>
  </si>
  <si>
    <t>Приводной ремешь</t>
  </si>
  <si>
    <t>Стопорное кольцо 032X001,2</t>
  </si>
  <si>
    <t>Поршень компенсатора веса</t>
  </si>
  <si>
    <t xml:space="preserve">Обойма аксиального подшипника основного привода
узла подачи фарша в вакуумном наполните фарша </t>
  </si>
  <si>
    <t>Аксиальный
игольчатый подшипник</t>
  </si>
  <si>
    <t>Опорная втулка в
сборе</t>
  </si>
  <si>
    <t xml:space="preserve">Игольчатый (роликовый) подшипник вала осн.прив.
узла подачи фарша в вакуум. наполнит.фарша </t>
  </si>
  <si>
    <t>Лопатка ротора</t>
  </si>
  <si>
    <t xml:space="preserve">Корпус узла подачи фарша в сборе в
вакуумном наполнителе фарша </t>
  </si>
  <si>
    <t xml:space="preserve">Ротор 12 шлицов для фаршевого насоса в вакуумном
наполнителе фарша </t>
  </si>
  <si>
    <t>Держатель
уплотнения, компл.</t>
  </si>
  <si>
    <t>Шарикоподшипник</t>
  </si>
  <si>
    <t>Прижимная плита в сборе</t>
  </si>
  <si>
    <t>Установочное кольцо в сборе</t>
  </si>
  <si>
    <t>Вакуумная заслонка</t>
  </si>
  <si>
    <t>Манжета</t>
  </si>
  <si>
    <t>Манжета 050X</t>
  </si>
  <si>
    <t>Пружина</t>
  </si>
  <si>
    <t>Стопорное кольцо 030X001.2</t>
  </si>
  <si>
    <t xml:space="preserve">Сопорное кольцо 58X2  </t>
  </si>
  <si>
    <t>Сопорное кольцо  25X1,2</t>
  </si>
  <si>
    <t>Стопорное кольцо 055X002</t>
  </si>
  <si>
    <t>Стопорное кольцо 012X001</t>
  </si>
  <si>
    <t>Стопорное кольцо 42X1.75</t>
  </si>
  <si>
    <t>Стопорное кольцо 020X001,2</t>
  </si>
  <si>
    <t>Стопорное кольцо 035X001,5</t>
  </si>
  <si>
    <t>Стопорное кольцо 17x1</t>
  </si>
  <si>
    <t>Стопорное кольцо A 22X1,2</t>
  </si>
  <si>
    <t>Стопорное кольцо 25X001,2</t>
  </si>
  <si>
    <t>Стопорное кольцо A 28X1,5</t>
  </si>
  <si>
    <t>Стопорное кольцо  J 47X1,75</t>
  </si>
  <si>
    <t xml:space="preserve">Стопорное кольцо A 35X1,5    </t>
  </si>
  <si>
    <t>Стопорное кольцо V</t>
  </si>
  <si>
    <t>Стопорное кольцо 17X1</t>
  </si>
  <si>
    <t>Стопорное кольцо 010X001</t>
  </si>
  <si>
    <t xml:space="preserve">Стопорное кольцо  D35X1,5  </t>
  </si>
  <si>
    <t>Тормоз оболочки 13 GREY</t>
  </si>
  <si>
    <t xml:space="preserve">Тормоз оболочки 20 TRANSPARENT  </t>
  </si>
  <si>
    <t>Тормоз оболочки 9 BLUE</t>
  </si>
  <si>
    <t>Тормоз оболочки 14 BLUE</t>
  </si>
  <si>
    <t xml:space="preserve">Тормоз оболочки 9 TRANSPARENT </t>
  </si>
  <si>
    <t xml:space="preserve">Тормоз оболочки25 TRANSPARENT      </t>
  </si>
  <si>
    <t xml:space="preserve">Тормоз оболочки 28 TRANSPARENT </t>
  </si>
  <si>
    <t>Тормоз оболочки 15 BLUE</t>
  </si>
  <si>
    <t>Тормоз оболочки 10 BLUE</t>
  </si>
  <si>
    <t>Тормоз оболочки 11 BLUE</t>
  </si>
  <si>
    <t>Тормоз оболочки 19, SOFT</t>
  </si>
  <si>
    <t xml:space="preserve">Тормоз оболочки 14 TRANSPARENT </t>
  </si>
  <si>
    <t>Тормоз оболочки12 BLUE</t>
  </si>
  <si>
    <t xml:space="preserve">Тормоз оболочки 19 TRANSPARENT </t>
  </si>
  <si>
    <t xml:space="preserve">Тормоз оболочки 15 TRANSPARENT </t>
  </si>
  <si>
    <t>Тормоз оболочки 17 TRANSPARENT</t>
  </si>
  <si>
    <t>Гайка TH 8 PSM KD</t>
  </si>
  <si>
    <t>Гаечный ключ  028X016X055</t>
  </si>
  <si>
    <t>Уплотнение вала</t>
  </si>
  <si>
    <t>Уплотнение вала насоса</t>
  </si>
  <si>
    <t>сравнить эти артикулы</t>
  </si>
  <si>
    <t>С этими</t>
  </si>
  <si>
    <t>И в случае совпадения записать ячейку из этого столбца</t>
  </si>
  <si>
    <t>В ЭТОТ СТОЛБЕЦ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</si>
</sst>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"/>
  </numFmts>
  <fonts count="16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2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5" fillId="0" borderId="0" xfId="3" applyAlignment="1">
      <alignment horizontal="left"/>
    </xf>
    <xf numFmtId="0" fontId="0" fillId="0" borderId="0" xfId="0" applyAlignment="1">
      <alignment horizontal="right" vertical="top" wrapText="1"/>
    </xf>
    <xf numFmtId="49" fontId="8" fillId="2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5" fontId="0" fillId="3" borderId="0" xfId="0" applyNumberFormat="1" applyFill="1"/>
    <xf numFmtId="0" fontId="0" fillId="3" borderId="0" xfId="0" applyFill="1"/>
    <xf numFmtId="165" fontId="0" fillId="3" borderId="0" xfId="0" applyNumberForma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165" fontId="1" fillId="3" borderId="0" xfId="0" applyNumberFormat="1" applyFont="1" applyFill="1"/>
    <xf numFmtId="164" fontId="0" fillId="0" borderId="0" xfId="4" applyFont="1"/>
    <xf numFmtId="164" fontId="0" fillId="0" borderId="0" xfId="4" applyFont="1" applyAlignment="1">
      <alignment vertical="top" wrapText="1"/>
    </xf>
    <xf numFmtId="164" fontId="1" fillId="2" borderId="0" xfId="4" applyFont="1" applyFill="1" applyAlignment="1">
      <alignment wrapText="1"/>
    </xf>
    <xf numFmtId="164" fontId="0" fillId="3" borderId="0" xfId="4" applyFont="1" applyFill="1"/>
    <xf numFmtId="164" fontId="0" fillId="3" borderId="0" xfId="4" applyFont="1" applyFill="1" applyAlignment="1">
      <alignment horizontal="right" vertical="top" wrapText="1"/>
    </xf>
    <xf numFmtId="164" fontId="0" fillId="0" borderId="0" xfId="4" applyFont="1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6" fillId="0" borderId="0" xfId="3" applyFont="1" applyBorder="1" applyAlignment="1">
      <alignment horizontal="left"/>
    </xf>
    <xf numFmtId="0" fontId="5" fillId="0" borderId="0" xfId="3" applyBorder="1" applyAlignment="1">
      <alignment horizontal="left"/>
    </xf>
    <xf numFmtId="0" fontId="7" fillId="4" borderId="0" xfId="3" applyFont="1" applyFill="1" applyBorder="1" applyAlignment="1">
      <alignment horizontal="center"/>
    </xf>
    <xf numFmtId="1" fontId="5" fillId="0" borderId="0" xfId="3" applyNumberFormat="1" applyFont="1" applyBorder="1" applyAlignment="1">
      <alignment horizontal="left"/>
    </xf>
    <xf numFmtId="0" fontId="5" fillId="0" borderId="0" xfId="3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5" fillId="0" borderId="0" xfId="3" applyNumberFormat="1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/>
    </xf>
    <xf numFmtId="0" fontId="14" fillId="5" borderId="0" xfId="3" applyFont="1" applyFill="1" applyBorder="1" applyAlignment="1">
      <alignment horizontal="center" vertical="center" wrapText="1"/>
    </xf>
  </cellXfs>
  <cellStyles count="5">
    <cellStyle name="Standard 2" xfId="2"/>
    <cellStyle name="Standard 2 2" xfId="1"/>
    <cellStyle name="Standard 3" xfId="3"/>
    <cellStyle name="Денежный" xfId="4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858"/>
  <sheetViews>
    <sheetView zoomScale="70" zoomScaleNormal="70" workbookViewId="0">
      <pane ySplit="5" topLeftCell="A435" activePane="bottomLeft" state="frozen"/>
      <selection pane="bottomLeft"/>
    </sheetView>
  </sheetViews>
  <sheetFormatPr defaultColWidth="11.42578125" defaultRowHeight="15" x14ac:dyDescent="0.25"/>
  <cols>
    <col min="1" max="1" width="21.140625" customWidth="1"/>
    <col min="2" max="2" width="47.42578125" customWidth="1"/>
    <col min="3" max="3" width="53.5703125" style="26" customWidth="1"/>
    <col min="4" max="4" width="62.7109375" style="27" customWidth="1"/>
    <col min="5" max="5" width="26.42578125" style="25" customWidth="1"/>
    <col min="6" max="6" width="18.7109375" hidden="1" customWidth="1"/>
    <col min="7" max="7" width="11.42578125" style="17" hidden="1" customWidth="1"/>
    <col min="8" max="8" width="20.28515625" hidden="1" customWidth="1"/>
    <col min="9" max="9" width="15.28515625" hidden="1" customWidth="1"/>
    <col min="10" max="10" width="15.140625" hidden="1" customWidth="1"/>
    <col min="11" max="11" width="11.85546875" style="12" customWidth="1"/>
    <col min="12" max="12" width="11.42578125" style="13" customWidth="1"/>
    <col min="13" max="13" width="12.5703125" style="20" customWidth="1"/>
    <col min="14" max="14" width="15.7109375" customWidth="1"/>
  </cols>
  <sheetData>
    <row r="1" spans="1:15" ht="84.75" customHeight="1" x14ac:dyDescent="0.25">
      <c r="A1" s="47" t="s">
        <v>1268</v>
      </c>
      <c r="B1" s="24"/>
      <c r="D1" s="45"/>
      <c r="E1" s="46" t="s">
        <v>1271</v>
      </c>
    </row>
    <row r="2" spans="1:15" x14ac:dyDescent="0.25">
      <c r="A2" t="s">
        <v>0</v>
      </c>
      <c r="D2" s="45"/>
    </row>
    <row r="3" spans="1:15" x14ac:dyDescent="0.25">
      <c r="A3" t="s">
        <v>1</v>
      </c>
    </row>
    <row r="4" spans="1:15" ht="54" hidden="1" customHeight="1" x14ac:dyDescent="0.25">
      <c r="A4" s="43" t="s">
        <v>2</v>
      </c>
      <c r="B4" s="43"/>
      <c r="C4" s="43"/>
      <c r="D4" s="43"/>
      <c r="E4" s="43"/>
      <c r="F4" s="43"/>
      <c r="G4" s="43"/>
    </row>
    <row r="5" spans="1:15" s="2" customFormat="1" ht="33" customHeight="1" x14ac:dyDescent="0.25">
      <c r="A5" s="1" t="s">
        <v>3</v>
      </c>
      <c r="B5" s="2" t="s">
        <v>4</v>
      </c>
      <c r="C5" s="26" t="s">
        <v>1126</v>
      </c>
      <c r="D5" s="27" t="s">
        <v>1127</v>
      </c>
      <c r="E5" s="25" t="s">
        <v>1128</v>
      </c>
      <c r="F5" s="2" t="s">
        <v>5</v>
      </c>
      <c r="G5" s="18" t="s">
        <v>724</v>
      </c>
      <c r="H5" s="4" t="s">
        <v>725</v>
      </c>
      <c r="I5" s="4" t="s">
        <v>728</v>
      </c>
      <c r="J5" s="5" t="s">
        <v>727</v>
      </c>
      <c r="K5" s="14"/>
      <c r="L5" s="15"/>
      <c r="M5" s="21"/>
      <c r="N5" s="7"/>
      <c r="O5" s="7"/>
    </row>
    <row r="6" spans="1:15" x14ac:dyDescent="0.25">
      <c r="A6" s="3">
        <v>863610</v>
      </c>
      <c r="B6" t="s">
        <v>400</v>
      </c>
      <c r="C6" s="27"/>
      <c r="F6">
        <v>15</v>
      </c>
      <c r="G6" s="17">
        <v>24</v>
      </c>
      <c r="H6">
        <f t="shared" ref="H6:H57" si="0">F6*G6</f>
        <v>360</v>
      </c>
      <c r="I6">
        <v>4</v>
      </c>
      <c r="J6">
        <f t="shared" ref="J6:J57" si="1">I6*G6</f>
        <v>96</v>
      </c>
      <c r="L6" s="12"/>
    </row>
    <row r="7" spans="1:15" x14ac:dyDescent="0.25">
      <c r="A7" s="3">
        <v>863612</v>
      </c>
      <c r="B7" t="s">
        <v>147</v>
      </c>
      <c r="C7" s="27"/>
      <c r="F7">
        <v>12</v>
      </c>
      <c r="G7" s="17">
        <v>8.9</v>
      </c>
      <c r="H7">
        <f t="shared" si="0"/>
        <v>106.80000000000001</v>
      </c>
      <c r="I7">
        <f>F7/4</f>
        <v>3</v>
      </c>
      <c r="J7">
        <f t="shared" si="1"/>
        <v>26.700000000000003</v>
      </c>
      <c r="L7" s="12"/>
    </row>
    <row r="8" spans="1:15" x14ac:dyDescent="0.25">
      <c r="A8" s="3">
        <v>863613</v>
      </c>
      <c r="B8" t="s">
        <v>508</v>
      </c>
      <c r="C8" s="27"/>
      <c r="D8" s="30"/>
      <c r="E8"/>
      <c r="F8">
        <v>8</v>
      </c>
      <c r="G8" s="17">
        <v>39.5</v>
      </c>
      <c r="H8">
        <f t="shared" si="0"/>
        <v>316</v>
      </c>
      <c r="I8">
        <f>F8/4</f>
        <v>2</v>
      </c>
      <c r="J8">
        <f t="shared" si="1"/>
        <v>79</v>
      </c>
      <c r="L8" s="12"/>
    </row>
    <row r="9" spans="1:15" x14ac:dyDescent="0.25">
      <c r="A9" s="3">
        <v>863636</v>
      </c>
      <c r="B9" t="s">
        <v>502</v>
      </c>
      <c r="C9" s="27"/>
      <c r="D9" s="30"/>
      <c r="E9"/>
      <c r="F9">
        <v>5</v>
      </c>
      <c r="G9" s="17">
        <v>2000</v>
      </c>
      <c r="H9">
        <f t="shared" si="0"/>
        <v>10000</v>
      </c>
      <c r="I9">
        <v>2</v>
      </c>
      <c r="J9">
        <f t="shared" si="1"/>
        <v>4000</v>
      </c>
      <c r="L9" s="12"/>
    </row>
    <row r="10" spans="1:15" x14ac:dyDescent="0.25">
      <c r="A10" s="3">
        <v>863646</v>
      </c>
      <c r="B10" t="s">
        <v>510</v>
      </c>
      <c r="C10" s="27"/>
      <c r="D10" s="30"/>
      <c r="E10"/>
      <c r="F10">
        <v>4</v>
      </c>
      <c r="G10" s="17">
        <v>1810</v>
      </c>
      <c r="H10">
        <f t="shared" si="0"/>
        <v>7240</v>
      </c>
      <c r="I10">
        <v>2</v>
      </c>
      <c r="J10">
        <f t="shared" si="1"/>
        <v>3620</v>
      </c>
      <c r="L10" s="12"/>
    </row>
    <row r="11" spans="1:15" x14ac:dyDescent="0.25">
      <c r="A11" s="3">
        <v>863665</v>
      </c>
      <c r="B11" t="s">
        <v>157</v>
      </c>
      <c r="C11" s="27"/>
      <c r="D11" s="30"/>
      <c r="E11"/>
      <c r="F11">
        <v>4</v>
      </c>
      <c r="G11" s="17">
        <v>20</v>
      </c>
      <c r="H11">
        <f t="shared" si="0"/>
        <v>80</v>
      </c>
      <c r="I11">
        <f>F11/4</f>
        <v>1</v>
      </c>
      <c r="J11">
        <f t="shared" si="1"/>
        <v>20</v>
      </c>
      <c r="L11" s="12"/>
    </row>
    <row r="12" spans="1:15" x14ac:dyDescent="0.25">
      <c r="A12" s="3">
        <v>863682</v>
      </c>
      <c r="B12" t="s">
        <v>511</v>
      </c>
      <c r="C12" s="27"/>
      <c r="F12">
        <v>16</v>
      </c>
      <c r="G12" s="17">
        <v>208</v>
      </c>
      <c r="H12">
        <f t="shared" si="0"/>
        <v>3328</v>
      </c>
      <c r="I12">
        <f>F12/4</f>
        <v>4</v>
      </c>
      <c r="J12">
        <f t="shared" si="1"/>
        <v>832</v>
      </c>
      <c r="L12" s="12"/>
    </row>
    <row r="13" spans="1:15" x14ac:dyDescent="0.25">
      <c r="A13" s="3">
        <v>863691</v>
      </c>
      <c r="B13" t="s">
        <v>512</v>
      </c>
      <c r="C13" s="27"/>
      <c r="D13" s="30"/>
      <c r="E13"/>
      <c r="F13">
        <v>9</v>
      </c>
      <c r="G13" s="17">
        <v>91.5</v>
      </c>
      <c r="H13">
        <f t="shared" si="0"/>
        <v>823.5</v>
      </c>
      <c r="I13">
        <v>2</v>
      </c>
      <c r="J13">
        <f t="shared" si="1"/>
        <v>183</v>
      </c>
      <c r="L13" s="12"/>
    </row>
    <row r="14" spans="1:15" x14ac:dyDescent="0.25">
      <c r="A14" s="3">
        <v>863736</v>
      </c>
      <c r="B14" t="s">
        <v>513</v>
      </c>
      <c r="C14" s="27"/>
      <c r="D14" s="30"/>
      <c r="E14"/>
      <c r="F14">
        <v>4</v>
      </c>
      <c r="G14" s="17">
        <v>23.5</v>
      </c>
      <c r="H14">
        <f t="shared" si="0"/>
        <v>94</v>
      </c>
      <c r="I14">
        <f>F14/4</f>
        <v>1</v>
      </c>
      <c r="J14">
        <f t="shared" si="1"/>
        <v>23.5</v>
      </c>
      <c r="L14" s="12"/>
    </row>
    <row r="15" spans="1:15" x14ac:dyDescent="0.25">
      <c r="A15" s="3">
        <v>863861</v>
      </c>
      <c r="B15" t="s">
        <v>515</v>
      </c>
      <c r="C15" s="27"/>
      <c r="D15" s="30"/>
      <c r="E15"/>
      <c r="F15">
        <v>13</v>
      </c>
      <c r="G15" s="17">
        <v>35.5</v>
      </c>
      <c r="H15">
        <f t="shared" si="0"/>
        <v>461.5</v>
      </c>
      <c r="I15">
        <v>3</v>
      </c>
      <c r="J15">
        <f t="shared" si="1"/>
        <v>106.5</v>
      </c>
      <c r="L15" s="12"/>
    </row>
    <row r="16" spans="1:15" x14ac:dyDescent="0.25">
      <c r="A16" s="3">
        <v>863909</v>
      </c>
      <c r="B16" t="s">
        <v>516</v>
      </c>
      <c r="C16" s="27"/>
      <c r="D16" s="30"/>
      <c r="E16"/>
      <c r="F16">
        <v>6</v>
      </c>
      <c r="G16" s="17">
        <v>54.5</v>
      </c>
      <c r="H16">
        <f t="shared" si="0"/>
        <v>327</v>
      </c>
      <c r="I16">
        <v>2</v>
      </c>
      <c r="J16">
        <f t="shared" si="1"/>
        <v>109</v>
      </c>
      <c r="L16" s="12"/>
    </row>
    <row r="17" spans="1:12" x14ac:dyDescent="0.25">
      <c r="A17" s="3">
        <v>863976</v>
      </c>
      <c r="B17" t="s">
        <v>517</v>
      </c>
      <c r="C17" s="27"/>
      <c r="D17" s="30"/>
      <c r="E17"/>
      <c r="F17">
        <v>5</v>
      </c>
      <c r="G17" s="17">
        <v>6.8</v>
      </c>
      <c r="H17">
        <f t="shared" si="0"/>
        <v>34</v>
      </c>
      <c r="I17">
        <v>2</v>
      </c>
      <c r="J17">
        <f t="shared" si="1"/>
        <v>13.6</v>
      </c>
      <c r="L17" s="12"/>
    </row>
    <row r="18" spans="1:12" x14ac:dyDescent="0.25">
      <c r="A18" s="3">
        <v>864002</v>
      </c>
      <c r="B18" t="s">
        <v>521</v>
      </c>
      <c r="C18" s="27"/>
      <c r="D18" s="30"/>
      <c r="E18"/>
      <c r="F18">
        <v>4</v>
      </c>
      <c r="G18" s="17">
        <v>8.1</v>
      </c>
      <c r="H18">
        <f t="shared" si="0"/>
        <v>32.4</v>
      </c>
      <c r="I18">
        <f>F18/4</f>
        <v>1</v>
      </c>
      <c r="J18">
        <f t="shared" si="1"/>
        <v>8.1</v>
      </c>
      <c r="L18" s="12"/>
    </row>
    <row r="19" spans="1:12" x14ac:dyDescent="0.25">
      <c r="A19" s="3">
        <v>864081</v>
      </c>
      <c r="B19" t="s">
        <v>523</v>
      </c>
      <c r="C19" s="27"/>
      <c r="D19" s="30"/>
      <c r="E19"/>
      <c r="F19">
        <v>4</v>
      </c>
      <c r="G19" s="17">
        <v>106</v>
      </c>
      <c r="H19">
        <f t="shared" si="0"/>
        <v>424</v>
      </c>
      <c r="I19">
        <f>F19/4</f>
        <v>1</v>
      </c>
      <c r="J19">
        <f t="shared" si="1"/>
        <v>106</v>
      </c>
      <c r="L19" s="12"/>
    </row>
    <row r="20" spans="1:12" x14ac:dyDescent="0.25">
      <c r="A20" s="3">
        <v>864212</v>
      </c>
      <c r="B20" t="s">
        <v>524</v>
      </c>
      <c r="C20" s="27"/>
      <c r="F20">
        <v>15</v>
      </c>
      <c r="G20" s="17">
        <v>80.5</v>
      </c>
      <c r="H20">
        <f t="shared" si="0"/>
        <v>1207.5</v>
      </c>
      <c r="I20">
        <v>4</v>
      </c>
      <c r="J20">
        <f t="shared" si="1"/>
        <v>322</v>
      </c>
      <c r="L20" s="12"/>
    </row>
    <row r="21" spans="1:12" x14ac:dyDescent="0.25">
      <c r="A21" s="3">
        <v>864390</v>
      </c>
      <c r="B21" t="s">
        <v>528</v>
      </c>
      <c r="C21" s="27"/>
      <c r="D21" s="30"/>
      <c r="E21"/>
      <c r="F21">
        <v>4</v>
      </c>
      <c r="G21" s="17">
        <v>56.5</v>
      </c>
      <c r="H21">
        <f t="shared" si="0"/>
        <v>226</v>
      </c>
      <c r="I21">
        <f>F21/4</f>
        <v>1</v>
      </c>
      <c r="J21">
        <f t="shared" si="1"/>
        <v>56.5</v>
      </c>
      <c r="L21" s="12"/>
    </row>
    <row r="22" spans="1:12" x14ac:dyDescent="0.25">
      <c r="A22" s="3">
        <v>864459</v>
      </c>
      <c r="B22" t="s">
        <v>382</v>
      </c>
      <c r="C22" s="27"/>
      <c r="D22" s="29" t="s">
        <v>1210</v>
      </c>
      <c r="E22"/>
      <c r="F22">
        <v>6</v>
      </c>
      <c r="G22" s="17">
        <v>73.5</v>
      </c>
      <c r="H22">
        <f t="shared" si="0"/>
        <v>441</v>
      </c>
      <c r="I22">
        <v>2</v>
      </c>
      <c r="J22">
        <f t="shared" si="1"/>
        <v>147</v>
      </c>
      <c r="L22" s="12"/>
    </row>
    <row r="23" spans="1:12" x14ac:dyDescent="0.25">
      <c r="A23" s="3">
        <v>864551</v>
      </c>
      <c r="B23" t="s">
        <v>324</v>
      </c>
      <c r="C23" s="27"/>
      <c r="D23" s="30"/>
      <c r="E23"/>
      <c r="F23">
        <v>6</v>
      </c>
      <c r="G23" s="17">
        <v>7.7</v>
      </c>
      <c r="H23">
        <f t="shared" si="0"/>
        <v>46.2</v>
      </c>
      <c r="I23">
        <v>2</v>
      </c>
      <c r="J23">
        <f t="shared" si="1"/>
        <v>15.4</v>
      </c>
      <c r="L23" s="12"/>
    </row>
    <row r="24" spans="1:12" x14ac:dyDescent="0.25">
      <c r="A24" s="3">
        <v>864738</v>
      </c>
      <c r="B24" t="s">
        <v>532</v>
      </c>
      <c r="C24" s="27"/>
      <c r="D24" s="30"/>
      <c r="E24"/>
      <c r="F24">
        <v>6</v>
      </c>
      <c r="G24" s="17">
        <v>18.5</v>
      </c>
      <c r="H24">
        <f t="shared" si="0"/>
        <v>111</v>
      </c>
      <c r="I24">
        <v>2</v>
      </c>
      <c r="J24">
        <f t="shared" si="1"/>
        <v>37</v>
      </c>
      <c r="L24" s="12"/>
    </row>
    <row r="25" spans="1:12" x14ac:dyDescent="0.25">
      <c r="A25" s="3">
        <v>864762</v>
      </c>
      <c r="B25" t="s">
        <v>533</v>
      </c>
      <c r="C25" s="27"/>
      <c r="D25" s="30"/>
      <c r="E25"/>
      <c r="F25">
        <v>4</v>
      </c>
      <c r="G25" s="17">
        <v>54.5</v>
      </c>
      <c r="H25">
        <f t="shared" si="0"/>
        <v>218</v>
      </c>
      <c r="I25">
        <f>F25/4</f>
        <v>1</v>
      </c>
      <c r="J25">
        <f t="shared" si="1"/>
        <v>54.5</v>
      </c>
      <c r="L25" s="12"/>
    </row>
    <row r="26" spans="1:12" x14ac:dyDescent="0.25">
      <c r="A26" s="3">
        <v>864773</v>
      </c>
      <c r="B26" t="s">
        <v>535</v>
      </c>
      <c r="C26" s="27"/>
      <c r="D26" s="30"/>
      <c r="E26"/>
      <c r="F26">
        <v>5</v>
      </c>
      <c r="G26" s="17">
        <v>11.5</v>
      </c>
      <c r="H26">
        <f t="shared" si="0"/>
        <v>57.5</v>
      </c>
      <c r="I26">
        <v>2</v>
      </c>
      <c r="J26">
        <f t="shared" si="1"/>
        <v>23</v>
      </c>
      <c r="L26" s="12"/>
    </row>
    <row r="27" spans="1:12" x14ac:dyDescent="0.25">
      <c r="A27" s="3">
        <v>864893</v>
      </c>
      <c r="B27" t="s">
        <v>538</v>
      </c>
      <c r="C27" s="27"/>
      <c r="F27">
        <v>12</v>
      </c>
      <c r="G27" s="17">
        <v>159</v>
      </c>
      <c r="H27">
        <f t="shared" si="0"/>
        <v>1908</v>
      </c>
      <c r="I27">
        <f>F27/4</f>
        <v>3</v>
      </c>
      <c r="J27">
        <f t="shared" si="1"/>
        <v>477</v>
      </c>
      <c r="L27" s="12"/>
    </row>
    <row r="28" spans="1:12" x14ac:dyDescent="0.25">
      <c r="A28" s="3">
        <v>864904</v>
      </c>
      <c r="B28" t="s">
        <v>539</v>
      </c>
      <c r="C28" s="27"/>
      <c r="D28" s="30"/>
      <c r="E28"/>
      <c r="F28">
        <v>4</v>
      </c>
      <c r="G28" s="17">
        <v>6.2</v>
      </c>
      <c r="H28">
        <f t="shared" si="0"/>
        <v>24.8</v>
      </c>
      <c r="I28">
        <f>F28/4</f>
        <v>1</v>
      </c>
      <c r="J28">
        <f t="shared" si="1"/>
        <v>6.2</v>
      </c>
      <c r="L28" s="12"/>
    </row>
    <row r="29" spans="1:12" x14ac:dyDescent="0.25">
      <c r="A29" s="3">
        <v>864906</v>
      </c>
      <c r="B29" t="s">
        <v>540</v>
      </c>
      <c r="C29" s="27"/>
      <c r="D29" s="30"/>
      <c r="E29"/>
      <c r="F29">
        <v>4</v>
      </c>
      <c r="G29" s="17">
        <v>18.5</v>
      </c>
      <c r="H29">
        <f t="shared" si="0"/>
        <v>74</v>
      </c>
      <c r="I29">
        <f>F29/4</f>
        <v>1</v>
      </c>
      <c r="J29">
        <f t="shared" si="1"/>
        <v>18.5</v>
      </c>
      <c r="L29" s="12"/>
    </row>
    <row r="30" spans="1:12" x14ac:dyDescent="0.25">
      <c r="A30" s="3">
        <v>864946</v>
      </c>
      <c r="B30" t="s">
        <v>503</v>
      </c>
      <c r="C30" s="27"/>
      <c r="D30" s="30"/>
      <c r="E30"/>
      <c r="F30">
        <v>13</v>
      </c>
      <c r="G30" s="17">
        <v>169</v>
      </c>
      <c r="H30">
        <f t="shared" si="0"/>
        <v>2197</v>
      </c>
      <c r="I30">
        <v>2</v>
      </c>
      <c r="J30">
        <f t="shared" si="1"/>
        <v>338</v>
      </c>
      <c r="L30" s="12"/>
    </row>
    <row r="31" spans="1:12" x14ac:dyDescent="0.25">
      <c r="A31" s="3">
        <v>865008</v>
      </c>
      <c r="B31" t="s">
        <v>541</v>
      </c>
      <c r="C31" s="27"/>
      <c r="D31" s="30"/>
      <c r="E31"/>
      <c r="F31">
        <v>4</v>
      </c>
      <c r="G31" s="17">
        <v>2300</v>
      </c>
      <c r="H31">
        <f t="shared" si="0"/>
        <v>9200</v>
      </c>
      <c r="I31">
        <f>F31/4</f>
        <v>1</v>
      </c>
      <c r="J31">
        <f t="shared" si="1"/>
        <v>2300</v>
      </c>
      <c r="L31" s="12"/>
    </row>
    <row r="32" spans="1:12" x14ac:dyDescent="0.25">
      <c r="A32" s="3">
        <v>865055</v>
      </c>
      <c r="B32" t="s">
        <v>542</v>
      </c>
      <c r="C32" s="27"/>
      <c r="D32" s="29" t="s">
        <v>1211</v>
      </c>
      <c r="E32"/>
      <c r="F32">
        <v>6</v>
      </c>
      <c r="G32" s="17">
        <v>71</v>
      </c>
      <c r="H32">
        <f t="shared" si="0"/>
        <v>426</v>
      </c>
      <c r="I32">
        <v>2</v>
      </c>
      <c r="J32">
        <f t="shared" si="1"/>
        <v>142</v>
      </c>
      <c r="L32" s="12"/>
    </row>
    <row r="33" spans="1:12" x14ac:dyDescent="0.25">
      <c r="A33" s="3">
        <v>865056</v>
      </c>
      <c r="B33" t="s">
        <v>542</v>
      </c>
      <c r="C33" s="27"/>
      <c r="D33" s="29" t="s">
        <v>1211</v>
      </c>
      <c r="E33"/>
      <c r="F33">
        <v>4</v>
      </c>
      <c r="G33" s="17">
        <v>57.5</v>
      </c>
      <c r="H33">
        <f t="shared" si="0"/>
        <v>230</v>
      </c>
      <c r="I33">
        <f>F33/4</f>
        <v>1</v>
      </c>
      <c r="J33">
        <f t="shared" si="1"/>
        <v>57.5</v>
      </c>
      <c r="L33" s="12"/>
    </row>
    <row r="34" spans="1:12" x14ac:dyDescent="0.25">
      <c r="A34" s="3">
        <v>865059</v>
      </c>
      <c r="B34" t="s">
        <v>373</v>
      </c>
      <c r="C34" s="27"/>
      <c r="D34" s="30"/>
      <c r="E34"/>
      <c r="F34">
        <v>9</v>
      </c>
      <c r="G34" s="17">
        <v>190</v>
      </c>
      <c r="H34">
        <f t="shared" si="0"/>
        <v>1710</v>
      </c>
      <c r="I34">
        <v>2</v>
      </c>
      <c r="J34">
        <f t="shared" si="1"/>
        <v>380</v>
      </c>
      <c r="L34" s="12"/>
    </row>
    <row r="35" spans="1:12" x14ac:dyDescent="0.25">
      <c r="A35" s="3">
        <v>865142</v>
      </c>
      <c r="B35" t="s">
        <v>543</v>
      </c>
      <c r="C35" s="27"/>
      <c r="D35" s="30"/>
      <c r="E35"/>
      <c r="F35">
        <v>7</v>
      </c>
      <c r="G35" s="17">
        <v>46.5</v>
      </c>
      <c r="H35">
        <f t="shared" si="0"/>
        <v>325.5</v>
      </c>
      <c r="I35">
        <v>2</v>
      </c>
      <c r="J35">
        <f t="shared" si="1"/>
        <v>93</v>
      </c>
      <c r="L35" s="12"/>
    </row>
    <row r="36" spans="1:12" x14ac:dyDescent="0.25">
      <c r="A36" s="3">
        <v>865206</v>
      </c>
      <c r="B36" t="s">
        <v>538</v>
      </c>
      <c r="C36" s="27"/>
      <c r="F36">
        <v>41</v>
      </c>
      <c r="G36" s="17">
        <v>161</v>
      </c>
      <c r="H36">
        <f t="shared" si="0"/>
        <v>6601</v>
      </c>
      <c r="I36">
        <v>10</v>
      </c>
      <c r="J36">
        <f t="shared" si="1"/>
        <v>1610</v>
      </c>
      <c r="L36" s="12"/>
    </row>
    <row r="37" spans="1:12" x14ac:dyDescent="0.25">
      <c r="A37" s="3">
        <v>865271</v>
      </c>
      <c r="B37" t="s">
        <v>544</v>
      </c>
      <c r="C37" s="27"/>
      <c r="D37" s="29" t="s">
        <v>1158</v>
      </c>
      <c r="F37">
        <v>6</v>
      </c>
      <c r="G37" s="17">
        <v>0.95</v>
      </c>
      <c r="H37">
        <f t="shared" si="0"/>
        <v>5.6999999999999993</v>
      </c>
      <c r="I37">
        <v>2</v>
      </c>
      <c r="J37">
        <f t="shared" si="1"/>
        <v>1.9</v>
      </c>
      <c r="L37" s="12"/>
    </row>
    <row r="38" spans="1:12" x14ac:dyDescent="0.25">
      <c r="A38" s="3">
        <v>865309</v>
      </c>
      <c r="B38" t="s">
        <v>545</v>
      </c>
      <c r="C38" s="27"/>
      <c r="D38" s="30"/>
      <c r="E38"/>
      <c r="F38">
        <v>5</v>
      </c>
      <c r="G38" s="17">
        <v>180</v>
      </c>
      <c r="H38">
        <f t="shared" si="0"/>
        <v>900</v>
      </c>
      <c r="I38">
        <v>2</v>
      </c>
      <c r="J38">
        <f t="shared" si="1"/>
        <v>360</v>
      </c>
      <c r="L38" s="12"/>
    </row>
    <row r="39" spans="1:12" x14ac:dyDescent="0.25">
      <c r="A39" s="3">
        <v>865322</v>
      </c>
      <c r="B39" t="s">
        <v>451</v>
      </c>
      <c r="C39" s="27"/>
      <c r="D39" s="30"/>
      <c r="E39"/>
      <c r="F39">
        <v>6</v>
      </c>
      <c r="G39" s="17">
        <v>11.5</v>
      </c>
      <c r="H39">
        <f t="shared" si="0"/>
        <v>69</v>
      </c>
      <c r="I39">
        <v>2</v>
      </c>
      <c r="J39">
        <f t="shared" si="1"/>
        <v>23</v>
      </c>
      <c r="L39" s="12"/>
    </row>
    <row r="40" spans="1:12" x14ac:dyDescent="0.25">
      <c r="A40" s="3">
        <v>865349</v>
      </c>
      <c r="B40" t="s">
        <v>300</v>
      </c>
      <c r="C40" s="27"/>
      <c r="D40" s="30"/>
      <c r="E40"/>
      <c r="F40">
        <v>5</v>
      </c>
      <c r="G40" s="17">
        <v>4.0999999999999996</v>
      </c>
      <c r="H40">
        <f t="shared" si="0"/>
        <v>20.5</v>
      </c>
      <c r="I40">
        <v>2</v>
      </c>
      <c r="J40">
        <f t="shared" si="1"/>
        <v>8.1999999999999993</v>
      </c>
      <c r="L40" s="12"/>
    </row>
    <row r="41" spans="1:12" x14ac:dyDescent="0.25">
      <c r="A41" s="3">
        <v>865370</v>
      </c>
      <c r="B41" t="s">
        <v>546</v>
      </c>
      <c r="C41" s="27"/>
      <c r="F41">
        <v>21</v>
      </c>
      <c r="G41" s="17">
        <v>56.5</v>
      </c>
      <c r="H41">
        <f t="shared" si="0"/>
        <v>1186.5</v>
      </c>
      <c r="I41">
        <v>4</v>
      </c>
      <c r="J41">
        <f t="shared" si="1"/>
        <v>226</v>
      </c>
      <c r="L41" s="12"/>
    </row>
    <row r="42" spans="1:12" x14ac:dyDescent="0.25">
      <c r="A42" s="3">
        <v>865377</v>
      </c>
      <c r="B42" t="s">
        <v>6</v>
      </c>
      <c r="C42" s="27"/>
      <c r="D42" s="30"/>
      <c r="E42"/>
      <c r="F42">
        <v>11</v>
      </c>
      <c r="G42" s="17">
        <v>6.8</v>
      </c>
      <c r="H42">
        <f t="shared" si="0"/>
        <v>74.8</v>
      </c>
      <c r="I42">
        <v>2</v>
      </c>
      <c r="J42">
        <f t="shared" si="1"/>
        <v>13.6</v>
      </c>
      <c r="L42" s="12"/>
    </row>
    <row r="43" spans="1:12" x14ac:dyDescent="0.25">
      <c r="A43" s="3">
        <v>865378</v>
      </c>
      <c r="B43" t="s">
        <v>547</v>
      </c>
      <c r="C43" s="27"/>
      <c r="D43" s="30"/>
      <c r="E43"/>
      <c r="F43">
        <v>4</v>
      </c>
      <c r="G43" s="17">
        <v>4.9000000000000004</v>
      </c>
      <c r="H43">
        <f t="shared" si="0"/>
        <v>19.600000000000001</v>
      </c>
      <c r="I43">
        <f>F43/4</f>
        <v>1</v>
      </c>
      <c r="J43">
        <f t="shared" si="1"/>
        <v>4.9000000000000004</v>
      </c>
      <c r="L43" s="12"/>
    </row>
    <row r="44" spans="1:12" x14ac:dyDescent="0.25">
      <c r="A44" s="3">
        <v>865420</v>
      </c>
      <c r="B44" t="s">
        <v>548</v>
      </c>
      <c r="C44" s="27"/>
      <c r="D44" s="30"/>
      <c r="E44"/>
      <c r="F44">
        <v>10</v>
      </c>
      <c r="G44" s="17">
        <v>139</v>
      </c>
      <c r="H44">
        <f t="shared" si="0"/>
        <v>1390</v>
      </c>
      <c r="I44">
        <v>2</v>
      </c>
      <c r="J44">
        <f t="shared" si="1"/>
        <v>278</v>
      </c>
      <c r="L44" s="12"/>
    </row>
    <row r="45" spans="1:12" x14ac:dyDescent="0.25">
      <c r="A45" s="3">
        <v>865490</v>
      </c>
      <c r="B45" t="s">
        <v>263</v>
      </c>
      <c r="C45" s="27"/>
      <c r="D45" s="30"/>
      <c r="E45"/>
      <c r="F45">
        <v>4</v>
      </c>
      <c r="G45" s="17">
        <v>14</v>
      </c>
      <c r="H45">
        <f t="shared" si="0"/>
        <v>56</v>
      </c>
      <c r="I45">
        <f>F45/4</f>
        <v>1</v>
      </c>
      <c r="J45">
        <f t="shared" si="1"/>
        <v>14</v>
      </c>
      <c r="L45" s="12"/>
    </row>
    <row r="46" spans="1:12" x14ac:dyDescent="0.25">
      <c r="A46" s="3">
        <v>865523</v>
      </c>
      <c r="B46" t="s">
        <v>549</v>
      </c>
      <c r="C46" s="27"/>
      <c r="D46" s="30"/>
      <c r="E46"/>
      <c r="F46">
        <v>5</v>
      </c>
      <c r="G46" s="17">
        <v>12.5</v>
      </c>
      <c r="H46">
        <f t="shared" si="0"/>
        <v>62.5</v>
      </c>
      <c r="I46">
        <v>2</v>
      </c>
      <c r="J46">
        <f t="shared" si="1"/>
        <v>25</v>
      </c>
      <c r="L46" s="12"/>
    </row>
    <row r="47" spans="1:12" x14ac:dyDescent="0.25">
      <c r="A47" s="3">
        <v>865585</v>
      </c>
      <c r="B47" t="s">
        <v>407</v>
      </c>
      <c r="C47" s="27"/>
      <c r="D47" s="30"/>
      <c r="E47"/>
      <c r="F47">
        <v>4</v>
      </c>
      <c r="G47" s="17">
        <v>259</v>
      </c>
      <c r="H47">
        <f t="shared" si="0"/>
        <v>1036</v>
      </c>
      <c r="I47">
        <f>F47/4</f>
        <v>1</v>
      </c>
      <c r="J47">
        <f t="shared" si="1"/>
        <v>259</v>
      </c>
      <c r="L47" s="12"/>
    </row>
    <row r="48" spans="1:12" x14ac:dyDescent="0.25">
      <c r="A48" s="3">
        <v>865631</v>
      </c>
      <c r="B48" t="s">
        <v>551</v>
      </c>
      <c r="C48" s="27"/>
      <c r="D48" s="30"/>
      <c r="E48"/>
      <c r="F48">
        <v>8</v>
      </c>
      <c r="G48" s="17">
        <v>28.5</v>
      </c>
      <c r="H48">
        <f t="shared" si="0"/>
        <v>228</v>
      </c>
      <c r="I48">
        <f>F48/4</f>
        <v>2</v>
      </c>
      <c r="J48">
        <f t="shared" si="1"/>
        <v>57</v>
      </c>
      <c r="L48" s="12"/>
    </row>
    <row r="49" spans="1:12" x14ac:dyDescent="0.25">
      <c r="A49" s="3">
        <v>866150</v>
      </c>
      <c r="B49" t="s">
        <v>554</v>
      </c>
      <c r="C49" s="27"/>
      <c r="D49" s="30"/>
      <c r="E49"/>
      <c r="F49">
        <v>7</v>
      </c>
      <c r="G49" s="17">
        <v>10.5</v>
      </c>
      <c r="H49">
        <f t="shared" si="0"/>
        <v>73.5</v>
      </c>
      <c r="I49">
        <v>2</v>
      </c>
      <c r="J49">
        <f t="shared" si="1"/>
        <v>21</v>
      </c>
      <c r="L49" s="12"/>
    </row>
    <row r="50" spans="1:12" x14ac:dyDescent="0.25">
      <c r="A50" s="3">
        <v>866216</v>
      </c>
      <c r="B50" t="s">
        <v>555</v>
      </c>
      <c r="C50" s="27"/>
      <c r="E50"/>
      <c r="F50">
        <v>11</v>
      </c>
      <c r="G50" s="17">
        <v>22</v>
      </c>
      <c r="H50">
        <f t="shared" si="0"/>
        <v>242</v>
      </c>
      <c r="I50">
        <v>2</v>
      </c>
      <c r="J50">
        <f t="shared" si="1"/>
        <v>44</v>
      </c>
      <c r="L50" s="12"/>
    </row>
    <row r="51" spans="1:12" x14ac:dyDescent="0.25">
      <c r="A51" s="3">
        <v>866224</v>
      </c>
      <c r="B51" t="s">
        <v>557</v>
      </c>
      <c r="C51" s="27"/>
      <c r="F51">
        <v>5</v>
      </c>
      <c r="G51" s="17">
        <v>131</v>
      </c>
      <c r="H51">
        <f t="shared" si="0"/>
        <v>655</v>
      </c>
      <c r="I51">
        <v>2</v>
      </c>
      <c r="J51">
        <f t="shared" si="1"/>
        <v>262</v>
      </c>
      <c r="L51" s="12"/>
    </row>
    <row r="52" spans="1:12" x14ac:dyDescent="0.25">
      <c r="A52" s="3">
        <v>866267</v>
      </c>
      <c r="B52" t="s">
        <v>391</v>
      </c>
      <c r="C52" s="27"/>
      <c r="D52" s="30"/>
      <c r="E52"/>
      <c r="F52">
        <v>4</v>
      </c>
      <c r="G52" s="17">
        <v>570</v>
      </c>
      <c r="H52">
        <f t="shared" si="0"/>
        <v>2280</v>
      </c>
      <c r="I52">
        <f>F52/4</f>
        <v>1</v>
      </c>
      <c r="J52">
        <f t="shared" si="1"/>
        <v>570</v>
      </c>
      <c r="L52" s="12"/>
    </row>
    <row r="53" spans="1:12" x14ac:dyDescent="0.25">
      <c r="A53" s="3">
        <v>866270</v>
      </c>
      <c r="B53" t="s">
        <v>560</v>
      </c>
      <c r="C53" s="27"/>
      <c r="D53" s="30"/>
      <c r="E53"/>
      <c r="F53">
        <v>6</v>
      </c>
      <c r="G53" s="17">
        <v>25.5</v>
      </c>
      <c r="H53">
        <f t="shared" si="0"/>
        <v>153</v>
      </c>
      <c r="I53">
        <v>2</v>
      </c>
      <c r="J53">
        <f t="shared" si="1"/>
        <v>51</v>
      </c>
      <c r="L53" s="12"/>
    </row>
    <row r="54" spans="1:12" x14ac:dyDescent="0.25">
      <c r="A54" s="3">
        <v>866283</v>
      </c>
      <c r="B54" t="s">
        <v>561</v>
      </c>
      <c r="C54" s="27"/>
      <c r="D54" s="30"/>
      <c r="E54"/>
      <c r="F54">
        <v>4</v>
      </c>
      <c r="G54" s="17">
        <v>295</v>
      </c>
      <c r="H54">
        <f t="shared" si="0"/>
        <v>1180</v>
      </c>
      <c r="I54">
        <f>F54/4</f>
        <v>1</v>
      </c>
      <c r="J54">
        <f t="shared" si="1"/>
        <v>295</v>
      </c>
      <c r="L54" s="12"/>
    </row>
    <row r="55" spans="1:12" x14ac:dyDescent="0.25">
      <c r="A55" s="3">
        <v>866368</v>
      </c>
      <c r="B55" t="s">
        <v>562</v>
      </c>
      <c r="C55" s="27"/>
      <c r="D55" s="30"/>
      <c r="E55"/>
      <c r="F55">
        <v>4</v>
      </c>
      <c r="G55" s="17">
        <v>29</v>
      </c>
      <c r="H55">
        <f t="shared" si="0"/>
        <v>116</v>
      </c>
      <c r="I55">
        <f>F55/4</f>
        <v>1</v>
      </c>
      <c r="J55">
        <f t="shared" si="1"/>
        <v>29</v>
      </c>
      <c r="L55" s="12"/>
    </row>
    <row r="56" spans="1:12" x14ac:dyDescent="0.25">
      <c r="A56" s="3">
        <v>866397</v>
      </c>
      <c r="B56" t="s">
        <v>168</v>
      </c>
      <c r="C56" s="27"/>
      <c r="D56" s="30"/>
      <c r="E56"/>
      <c r="F56">
        <v>9</v>
      </c>
      <c r="G56" s="17">
        <v>15.5</v>
      </c>
      <c r="H56">
        <f t="shared" si="0"/>
        <v>139.5</v>
      </c>
      <c r="I56">
        <v>3</v>
      </c>
      <c r="J56">
        <f t="shared" si="1"/>
        <v>46.5</v>
      </c>
      <c r="L56" s="12"/>
    </row>
    <row r="57" spans="1:12" x14ac:dyDescent="0.25">
      <c r="A57" s="3">
        <v>866419</v>
      </c>
      <c r="B57" t="s">
        <v>563</v>
      </c>
      <c r="C57" s="27"/>
      <c r="D57" s="29" t="s">
        <v>1159</v>
      </c>
      <c r="F57">
        <v>6</v>
      </c>
      <c r="G57" s="17">
        <v>8</v>
      </c>
      <c r="H57">
        <f t="shared" si="0"/>
        <v>48</v>
      </c>
      <c r="I57">
        <v>2</v>
      </c>
      <c r="J57">
        <f t="shared" si="1"/>
        <v>16</v>
      </c>
      <c r="L57" s="12"/>
    </row>
    <row r="58" spans="1:12" x14ac:dyDescent="0.25">
      <c r="A58" s="3">
        <v>866505</v>
      </c>
      <c r="B58" t="s">
        <v>566</v>
      </c>
      <c r="C58" s="27"/>
      <c r="F58">
        <v>34</v>
      </c>
      <c r="G58" s="17">
        <v>203</v>
      </c>
      <c r="H58">
        <f t="shared" ref="H58:H87" si="2">F58*G58</f>
        <v>6902</v>
      </c>
      <c r="I58">
        <v>6</v>
      </c>
      <c r="J58">
        <f t="shared" ref="J58:J87" si="3">I58*G58</f>
        <v>1218</v>
      </c>
      <c r="L58" s="12"/>
    </row>
    <row r="59" spans="1:12" x14ac:dyDescent="0.25">
      <c r="A59" s="3">
        <v>866586</v>
      </c>
      <c r="B59" t="s">
        <v>568</v>
      </c>
      <c r="C59" s="27"/>
      <c r="D59" s="30"/>
      <c r="E59"/>
      <c r="F59">
        <v>6</v>
      </c>
      <c r="G59" s="17">
        <v>375</v>
      </c>
      <c r="H59">
        <f t="shared" si="2"/>
        <v>2250</v>
      </c>
      <c r="I59">
        <v>2</v>
      </c>
      <c r="J59">
        <f t="shared" si="3"/>
        <v>750</v>
      </c>
      <c r="L59" s="12"/>
    </row>
    <row r="60" spans="1:12" x14ac:dyDescent="0.25">
      <c r="A60" s="3">
        <v>866614</v>
      </c>
      <c r="B60" t="s">
        <v>345</v>
      </c>
      <c r="C60" s="27"/>
      <c r="F60">
        <v>19</v>
      </c>
      <c r="G60" s="17">
        <v>183</v>
      </c>
      <c r="H60">
        <f t="shared" si="2"/>
        <v>3477</v>
      </c>
      <c r="I60">
        <v>3</v>
      </c>
      <c r="J60">
        <f t="shared" si="3"/>
        <v>549</v>
      </c>
      <c r="L60" s="12"/>
    </row>
    <row r="61" spans="1:12" x14ac:dyDescent="0.25">
      <c r="A61" s="3">
        <v>866645</v>
      </c>
      <c r="B61" t="s">
        <v>487</v>
      </c>
      <c r="C61" s="27"/>
      <c r="D61" s="30"/>
      <c r="E61"/>
      <c r="F61">
        <v>8</v>
      </c>
      <c r="G61" s="17">
        <v>34.5</v>
      </c>
      <c r="H61">
        <f t="shared" si="2"/>
        <v>276</v>
      </c>
      <c r="I61">
        <f>F61/4</f>
        <v>2</v>
      </c>
      <c r="J61">
        <f t="shared" si="3"/>
        <v>69</v>
      </c>
      <c r="L61" s="12"/>
    </row>
    <row r="62" spans="1:12" x14ac:dyDescent="0.25">
      <c r="A62" s="3">
        <v>866669</v>
      </c>
      <c r="B62" t="s">
        <v>569</v>
      </c>
      <c r="C62" s="27"/>
      <c r="D62" s="30"/>
      <c r="E62"/>
      <c r="F62">
        <v>5</v>
      </c>
      <c r="G62" s="17">
        <v>1020</v>
      </c>
      <c r="H62">
        <f t="shared" si="2"/>
        <v>5100</v>
      </c>
      <c r="I62">
        <v>1</v>
      </c>
      <c r="J62">
        <f t="shared" si="3"/>
        <v>1020</v>
      </c>
      <c r="L62" s="12"/>
    </row>
    <row r="63" spans="1:12" x14ac:dyDescent="0.25">
      <c r="A63" s="3">
        <v>866797</v>
      </c>
      <c r="B63" t="s">
        <v>11</v>
      </c>
      <c r="C63" s="27"/>
      <c r="D63" s="30"/>
      <c r="E63"/>
      <c r="F63">
        <v>8</v>
      </c>
      <c r="G63" s="17">
        <v>6.4</v>
      </c>
      <c r="H63">
        <f t="shared" si="2"/>
        <v>51.2</v>
      </c>
      <c r="I63">
        <f>F63/4</f>
        <v>2</v>
      </c>
      <c r="J63">
        <f t="shared" si="3"/>
        <v>12.8</v>
      </c>
      <c r="L63" s="12"/>
    </row>
    <row r="64" spans="1:12" x14ac:dyDescent="0.25">
      <c r="A64" s="3">
        <v>866840</v>
      </c>
      <c r="B64" t="s">
        <v>570</v>
      </c>
      <c r="C64" s="27"/>
      <c r="D64" s="30"/>
      <c r="E64"/>
      <c r="F64">
        <v>7</v>
      </c>
      <c r="G64" s="17">
        <v>2.1</v>
      </c>
      <c r="H64">
        <f t="shared" si="2"/>
        <v>14.700000000000001</v>
      </c>
      <c r="I64">
        <v>2</v>
      </c>
      <c r="J64">
        <f t="shared" si="3"/>
        <v>4.2</v>
      </c>
      <c r="L64" s="12"/>
    </row>
    <row r="65" spans="1:12" x14ac:dyDescent="0.25">
      <c r="A65" s="3">
        <v>866905</v>
      </c>
      <c r="B65" t="s">
        <v>571</v>
      </c>
      <c r="C65" s="27"/>
      <c r="D65" s="30"/>
      <c r="E65"/>
      <c r="F65">
        <v>4</v>
      </c>
      <c r="G65" s="17">
        <v>17</v>
      </c>
      <c r="H65">
        <f t="shared" si="2"/>
        <v>68</v>
      </c>
      <c r="I65">
        <f>F65/4</f>
        <v>1</v>
      </c>
      <c r="J65">
        <f t="shared" si="3"/>
        <v>17</v>
      </c>
      <c r="L65" s="12"/>
    </row>
    <row r="66" spans="1:12" x14ac:dyDescent="0.25">
      <c r="A66" s="3">
        <v>867083</v>
      </c>
      <c r="B66" t="s">
        <v>11</v>
      </c>
      <c r="C66" s="27"/>
      <c r="D66" s="30"/>
      <c r="E66"/>
      <c r="F66">
        <v>4</v>
      </c>
      <c r="G66" s="17">
        <v>47.5</v>
      </c>
      <c r="H66">
        <f t="shared" si="2"/>
        <v>190</v>
      </c>
      <c r="I66">
        <f>F66/4</f>
        <v>1</v>
      </c>
      <c r="J66">
        <f t="shared" si="3"/>
        <v>47.5</v>
      </c>
      <c r="L66" s="12"/>
    </row>
    <row r="67" spans="1:12" x14ac:dyDescent="0.25">
      <c r="A67" s="3">
        <v>867113</v>
      </c>
      <c r="B67" t="s">
        <v>574</v>
      </c>
      <c r="C67" s="27"/>
      <c r="D67" s="30"/>
      <c r="E67"/>
      <c r="F67">
        <v>6</v>
      </c>
      <c r="G67" s="17">
        <v>70</v>
      </c>
      <c r="H67">
        <f t="shared" si="2"/>
        <v>420</v>
      </c>
      <c r="I67">
        <v>2</v>
      </c>
      <c r="J67">
        <f t="shared" si="3"/>
        <v>140</v>
      </c>
      <c r="L67" s="12"/>
    </row>
    <row r="68" spans="1:12" x14ac:dyDescent="0.25">
      <c r="A68" s="3">
        <v>890095</v>
      </c>
      <c r="B68" t="s">
        <v>576</v>
      </c>
      <c r="C68" s="27"/>
      <c r="D68" s="30"/>
      <c r="E68"/>
      <c r="F68">
        <v>10</v>
      </c>
      <c r="G68" s="17">
        <v>10.5</v>
      </c>
      <c r="H68">
        <f t="shared" si="2"/>
        <v>105</v>
      </c>
      <c r="I68">
        <v>2</v>
      </c>
      <c r="J68">
        <f t="shared" si="3"/>
        <v>21</v>
      </c>
      <c r="L68" s="12"/>
    </row>
    <row r="69" spans="1:12" x14ac:dyDescent="0.25">
      <c r="A69" s="3">
        <v>890137</v>
      </c>
      <c r="B69" t="s">
        <v>577</v>
      </c>
      <c r="C69" s="27"/>
      <c r="D69" s="30"/>
      <c r="E69"/>
      <c r="F69">
        <v>9</v>
      </c>
      <c r="G69" s="17">
        <v>118</v>
      </c>
      <c r="H69">
        <f t="shared" si="2"/>
        <v>1062</v>
      </c>
      <c r="I69">
        <v>2</v>
      </c>
      <c r="J69">
        <f t="shared" si="3"/>
        <v>236</v>
      </c>
      <c r="L69" s="12"/>
    </row>
    <row r="70" spans="1:12" x14ac:dyDescent="0.25">
      <c r="A70" s="3">
        <v>890143</v>
      </c>
      <c r="B70" t="s">
        <v>327</v>
      </c>
      <c r="C70" s="27"/>
      <c r="D70" s="30"/>
      <c r="E70"/>
      <c r="F70">
        <v>11</v>
      </c>
      <c r="G70" s="17">
        <v>10.5</v>
      </c>
      <c r="H70">
        <f t="shared" si="2"/>
        <v>115.5</v>
      </c>
      <c r="I70">
        <v>3</v>
      </c>
      <c r="J70">
        <f t="shared" si="3"/>
        <v>31.5</v>
      </c>
      <c r="L70" s="12"/>
    </row>
    <row r="71" spans="1:12" x14ac:dyDescent="0.25">
      <c r="A71" s="3">
        <v>890146</v>
      </c>
      <c r="B71" t="s">
        <v>578</v>
      </c>
      <c r="C71" s="27"/>
      <c r="D71" s="30"/>
      <c r="E71"/>
      <c r="F71">
        <v>8</v>
      </c>
      <c r="G71" s="17">
        <v>2.9</v>
      </c>
      <c r="H71">
        <f t="shared" si="2"/>
        <v>23.2</v>
      </c>
      <c r="I71">
        <f>F71/4</f>
        <v>2</v>
      </c>
      <c r="J71">
        <f t="shared" si="3"/>
        <v>5.8</v>
      </c>
      <c r="L71" s="12"/>
    </row>
    <row r="72" spans="1:12" x14ac:dyDescent="0.25">
      <c r="A72" s="3">
        <v>890148</v>
      </c>
      <c r="B72" t="s">
        <v>420</v>
      </c>
      <c r="C72" s="27"/>
      <c r="D72" s="30"/>
      <c r="E72"/>
      <c r="F72">
        <v>5</v>
      </c>
      <c r="G72" s="17">
        <v>455</v>
      </c>
      <c r="H72">
        <f t="shared" si="2"/>
        <v>2275</v>
      </c>
      <c r="I72">
        <v>1</v>
      </c>
      <c r="J72">
        <f t="shared" si="3"/>
        <v>455</v>
      </c>
      <c r="L72" s="12"/>
    </row>
    <row r="73" spans="1:12" x14ac:dyDescent="0.25">
      <c r="A73" s="3">
        <v>890152</v>
      </c>
      <c r="B73" t="s">
        <v>579</v>
      </c>
      <c r="C73" s="27"/>
      <c r="D73" s="30"/>
      <c r="E73"/>
      <c r="F73">
        <v>4</v>
      </c>
      <c r="G73" s="17">
        <v>1.5</v>
      </c>
      <c r="H73">
        <f t="shared" si="2"/>
        <v>6</v>
      </c>
      <c r="I73">
        <f>F73/4</f>
        <v>1</v>
      </c>
      <c r="J73">
        <f t="shared" si="3"/>
        <v>1.5</v>
      </c>
      <c r="L73" s="12"/>
    </row>
    <row r="74" spans="1:12" x14ac:dyDescent="0.25">
      <c r="A74" s="3">
        <v>890258</v>
      </c>
      <c r="B74" t="s">
        <v>275</v>
      </c>
      <c r="C74" s="27"/>
      <c r="D74" s="30"/>
      <c r="E74"/>
      <c r="F74">
        <v>11</v>
      </c>
      <c r="G74" s="17">
        <v>105</v>
      </c>
      <c r="H74">
        <f t="shared" si="2"/>
        <v>1155</v>
      </c>
      <c r="I74">
        <v>2</v>
      </c>
      <c r="J74">
        <f t="shared" si="3"/>
        <v>210</v>
      </c>
      <c r="L74" s="12"/>
    </row>
    <row r="75" spans="1:12" x14ac:dyDescent="0.25">
      <c r="A75" s="3">
        <v>890312</v>
      </c>
      <c r="B75" t="s">
        <v>221</v>
      </c>
      <c r="C75" s="27"/>
      <c r="D75" s="30"/>
      <c r="E75"/>
      <c r="F75">
        <v>8</v>
      </c>
      <c r="G75" s="17">
        <v>31</v>
      </c>
      <c r="H75">
        <f t="shared" si="2"/>
        <v>248</v>
      </c>
      <c r="I75">
        <f>F75/4</f>
        <v>2</v>
      </c>
      <c r="J75">
        <f t="shared" si="3"/>
        <v>62</v>
      </c>
      <c r="L75" s="12"/>
    </row>
    <row r="76" spans="1:12" x14ac:dyDescent="0.25">
      <c r="A76" s="3">
        <v>890333</v>
      </c>
      <c r="B76" t="s">
        <v>300</v>
      </c>
      <c r="C76" s="27"/>
      <c r="D76" s="30"/>
      <c r="E76"/>
      <c r="F76">
        <v>5</v>
      </c>
      <c r="G76" s="17">
        <v>41</v>
      </c>
      <c r="H76">
        <f t="shared" si="2"/>
        <v>205</v>
      </c>
      <c r="I76">
        <v>2</v>
      </c>
      <c r="J76">
        <f t="shared" si="3"/>
        <v>82</v>
      </c>
      <c r="L76" s="12"/>
    </row>
    <row r="77" spans="1:12" x14ac:dyDescent="0.25">
      <c r="A77" s="3">
        <v>890521</v>
      </c>
      <c r="B77" t="s">
        <v>582</v>
      </c>
      <c r="C77" s="27"/>
      <c r="D77" s="30"/>
      <c r="E77"/>
      <c r="F77">
        <v>4</v>
      </c>
      <c r="G77" s="17">
        <v>163</v>
      </c>
      <c r="H77">
        <f t="shared" si="2"/>
        <v>652</v>
      </c>
      <c r="I77">
        <f>F77/4</f>
        <v>1</v>
      </c>
      <c r="J77">
        <f t="shared" si="3"/>
        <v>163</v>
      </c>
      <c r="L77" s="12"/>
    </row>
    <row r="78" spans="1:12" x14ac:dyDescent="0.25">
      <c r="A78" s="3">
        <v>890735</v>
      </c>
      <c r="B78" t="s">
        <v>584</v>
      </c>
      <c r="C78" s="27"/>
      <c r="D78" s="30"/>
      <c r="E78"/>
      <c r="F78">
        <v>15</v>
      </c>
      <c r="G78" s="17">
        <v>110</v>
      </c>
      <c r="H78">
        <f t="shared" si="2"/>
        <v>1650</v>
      </c>
      <c r="I78">
        <v>2</v>
      </c>
      <c r="J78">
        <f t="shared" si="3"/>
        <v>220</v>
      </c>
      <c r="L78" s="12"/>
    </row>
    <row r="79" spans="1:12" x14ac:dyDescent="0.25">
      <c r="A79" s="3">
        <v>890736</v>
      </c>
      <c r="B79" t="s">
        <v>585</v>
      </c>
      <c r="C79" s="27"/>
      <c r="D79" s="30"/>
      <c r="E79"/>
      <c r="F79">
        <v>8</v>
      </c>
      <c r="G79" s="17">
        <v>82</v>
      </c>
      <c r="H79">
        <f t="shared" si="2"/>
        <v>656</v>
      </c>
      <c r="I79">
        <f>F79/4</f>
        <v>2</v>
      </c>
      <c r="J79">
        <f t="shared" si="3"/>
        <v>164</v>
      </c>
      <c r="L79" s="12"/>
    </row>
    <row r="80" spans="1:12" x14ac:dyDescent="0.25">
      <c r="A80" s="3">
        <v>890885</v>
      </c>
      <c r="B80" t="s">
        <v>590</v>
      </c>
      <c r="C80" s="27"/>
      <c r="D80" s="30"/>
      <c r="E80"/>
      <c r="F80">
        <v>5</v>
      </c>
      <c r="G80" s="17">
        <v>223</v>
      </c>
      <c r="H80">
        <f t="shared" si="2"/>
        <v>1115</v>
      </c>
      <c r="I80">
        <v>2</v>
      </c>
      <c r="J80">
        <f t="shared" si="3"/>
        <v>446</v>
      </c>
      <c r="L80" s="12"/>
    </row>
    <row r="81" spans="1:12" x14ac:dyDescent="0.25">
      <c r="A81" s="3">
        <v>890907</v>
      </c>
      <c r="B81" t="s">
        <v>591</v>
      </c>
      <c r="C81" s="27"/>
      <c r="D81" s="30"/>
      <c r="E81"/>
      <c r="F81">
        <v>7</v>
      </c>
      <c r="G81" s="17">
        <v>28.5</v>
      </c>
      <c r="H81">
        <f t="shared" si="2"/>
        <v>199.5</v>
      </c>
      <c r="I81">
        <v>2</v>
      </c>
      <c r="J81">
        <f t="shared" si="3"/>
        <v>57</v>
      </c>
      <c r="L81" s="12"/>
    </row>
    <row r="82" spans="1:12" x14ac:dyDescent="0.25">
      <c r="A82" s="3">
        <v>890961</v>
      </c>
      <c r="B82" t="s">
        <v>592</v>
      </c>
      <c r="C82" s="27"/>
      <c r="F82">
        <v>12</v>
      </c>
      <c r="G82" s="17">
        <v>60.5</v>
      </c>
      <c r="H82">
        <f t="shared" si="2"/>
        <v>726</v>
      </c>
      <c r="I82">
        <f>F82/4</f>
        <v>3</v>
      </c>
      <c r="J82">
        <f t="shared" si="3"/>
        <v>181.5</v>
      </c>
      <c r="L82" s="12"/>
    </row>
    <row r="83" spans="1:12" x14ac:dyDescent="0.25">
      <c r="A83" s="3">
        <v>890977</v>
      </c>
      <c r="B83" t="s">
        <v>593</v>
      </c>
      <c r="C83" s="27"/>
      <c r="D83" s="30"/>
      <c r="E83"/>
      <c r="F83">
        <v>12</v>
      </c>
      <c r="G83" s="17">
        <v>208</v>
      </c>
      <c r="H83">
        <f t="shared" si="2"/>
        <v>2496</v>
      </c>
      <c r="I83">
        <v>2</v>
      </c>
      <c r="J83">
        <f t="shared" si="3"/>
        <v>416</v>
      </c>
      <c r="L83" s="12"/>
    </row>
    <row r="84" spans="1:12" x14ac:dyDescent="0.25">
      <c r="A84" s="3">
        <v>890989</v>
      </c>
      <c r="B84" t="s">
        <v>595</v>
      </c>
      <c r="C84" s="27"/>
      <c r="D84" s="30"/>
      <c r="E84"/>
      <c r="F84">
        <v>16</v>
      </c>
      <c r="G84" s="17">
        <v>161</v>
      </c>
      <c r="H84">
        <f t="shared" si="2"/>
        <v>2576</v>
      </c>
      <c r="I84">
        <v>3</v>
      </c>
      <c r="J84">
        <f t="shared" si="3"/>
        <v>483</v>
      </c>
      <c r="L84" s="12"/>
    </row>
    <row r="85" spans="1:12" x14ac:dyDescent="0.25">
      <c r="A85" s="3">
        <v>891001</v>
      </c>
      <c r="B85" t="s">
        <v>596</v>
      </c>
      <c r="C85" s="27"/>
      <c r="D85" s="30"/>
      <c r="E85"/>
      <c r="F85">
        <v>8</v>
      </c>
      <c r="G85" s="17">
        <v>9.3000000000000007</v>
      </c>
      <c r="H85">
        <f t="shared" si="2"/>
        <v>74.400000000000006</v>
      </c>
      <c r="I85">
        <f>F85/4</f>
        <v>2</v>
      </c>
      <c r="J85">
        <f t="shared" si="3"/>
        <v>18.600000000000001</v>
      </c>
      <c r="L85" s="12"/>
    </row>
    <row r="86" spans="1:12" x14ac:dyDescent="0.25">
      <c r="A86" s="3">
        <v>891004</v>
      </c>
      <c r="B86" t="s">
        <v>597</v>
      </c>
      <c r="C86" s="27"/>
      <c r="D86" s="30"/>
      <c r="E86"/>
      <c r="F86">
        <v>6</v>
      </c>
      <c r="G86" s="17">
        <v>6.2</v>
      </c>
      <c r="H86">
        <f t="shared" si="2"/>
        <v>37.200000000000003</v>
      </c>
      <c r="I86">
        <v>2</v>
      </c>
      <c r="J86">
        <f t="shared" si="3"/>
        <v>12.4</v>
      </c>
      <c r="L86" s="12"/>
    </row>
    <row r="87" spans="1:12" x14ac:dyDescent="0.25">
      <c r="A87" s="3">
        <v>891021</v>
      </c>
      <c r="B87" t="s">
        <v>502</v>
      </c>
      <c r="C87" s="27"/>
      <c r="F87">
        <v>17</v>
      </c>
      <c r="G87" s="17">
        <v>1790</v>
      </c>
      <c r="H87">
        <f t="shared" si="2"/>
        <v>30430</v>
      </c>
      <c r="I87">
        <v>2</v>
      </c>
      <c r="J87">
        <f t="shared" si="3"/>
        <v>3580</v>
      </c>
      <c r="L87" s="12"/>
    </row>
    <row r="88" spans="1:12" x14ac:dyDescent="0.25">
      <c r="A88" s="3">
        <v>860502</v>
      </c>
      <c r="B88" t="s">
        <v>449</v>
      </c>
      <c r="C88" s="27"/>
      <c r="D88" s="30"/>
      <c r="E88"/>
      <c r="F88">
        <v>16</v>
      </c>
      <c r="G88" s="17">
        <v>2.2000000000000002</v>
      </c>
      <c r="H88">
        <f t="shared" ref="H88:H108" si="4">F88*G88</f>
        <v>35.200000000000003</v>
      </c>
      <c r="I88">
        <f>F88/4</f>
        <v>4</v>
      </c>
      <c r="J88">
        <f t="shared" ref="J88:J108" si="5">I88*G88</f>
        <v>8.8000000000000007</v>
      </c>
      <c r="L88" s="12"/>
    </row>
    <row r="89" spans="1:12" x14ac:dyDescent="0.25">
      <c r="A89" s="3">
        <v>860722</v>
      </c>
      <c r="B89" t="s">
        <v>453</v>
      </c>
      <c r="C89" s="27"/>
      <c r="F89">
        <v>23</v>
      </c>
      <c r="G89" s="17">
        <v>106</v>
      </c>
      <c r="H89">
        <f t="shared" si="4"/>
        <v>2438</v>
      </c>
      <c r="I89">
        <v>4</v>
      </c>
      <c r="J89">
        <f t="shared" si="5"/>
        <v>424</v>
      </c>
      <c r="L89" s="12"/>
    </row>
    <row r="90" spans="1:12" x14ac:dyDescent="0.25">
      <c r="A90" s="3">
        <v>861211</v>
      </c>
      <c r="B90" t="s">
        <v>462</v>
      </c>
      <c r="C90" s="27"/>
      <c r="D90" s="30"/>
      <c r="E90"/>
      <c r="F90">
        <v>9</v>
      </c>
      <c r="G90" s="17">
        <v>3.6</v>
      </c>
      <c r="H90">
        <f t="shared" si="4"/>
        <v>32.4</v>
      </c>
      <c r="I90">
        <v>3</v>
      </c>
      <c r="J90">
        <f t="shared" si="5"/>
        <v>10.8</v>
      </c>
      <c r="L90" s="12"/>
    </row>
    <row r="91" spans="1:12" x14ac:dyDescent="0.25">
      <c r="A91" s="3">
        <v>861235</v>
      </c>
      <c r="B91" t="s">
        <v>464</v>
      </c>
      <c r="C91" s="27"/>
      <c r="D91" s="30"/>
      <c r="E91"/>
      <c r="F91">
        <v>11</v>
      </c>
      <c r="G91" s="17">
        <v>19</v>
      </c>
      <c r="H91">
        <f t="shared" si="4"/>
        <v>209</v>
      </c>
      <c r="I91">
        <v>3</v>
      </c>
      <c r="J91">
        <f t="shared" si="5"/>
        <v>57</v>
      </c>
      <c r="L91" s="12"/>
    </row>
    <row r="92" spans="1:12" x14ac:dyDescent="0.25">
      <c r="A92" s="3">
        <v>861313</v>
      </c>
      <c r="B92" t="s">
        <v>466</v>
      </c>
      <c r="C92" s="27"/>
      <c r="F92">
        <v>35</v>
      </c>
      <c r="G92" s="17">
        <v>182</v>
      </c>
      <c r="H92">
        <f t="shared" si="4"/>
        <v>6370</v>
      </c>
      <c r="I92">
        <v>6</v>
      </c>
      <c r="J92">
        <f t="shared" si="5"/>
        <v>1092</v>
      </c>
      <c r="L92" s="12"/>
    </row>
    <row r="93" spans="1:12" x14ac:dyDescent="0.25">
      <c r="A93" s="3">
        <v>861377</v>
      </c>
      <c r="B93" t="s">
        <v>467</v>
      </c>
      <c r="C93" s="27"/>
      <c r="D93" s="30"/>
      <c r="E93"/>
      <c r="F93">
        <v>10</v>
      </c>
      <c r="G93" s="17">
        <v>42.5</v>
      </c>
      <c r="H93">
        <f t="shared" si="4"/>
        <v>425</v>
      </c>
      <c r="I93">
        <v>3</v>
      </c>
      <c r="J93">
        <f t="shared" si="5"/>
        <v>127.5</v>
      </c>
      <c r="L93" s="12"/>
    </row>
    <row r="94" spans="1:12" x14ac:dyDescent="0.25">
      <c r="A94" s="3">
        <v>861527</v>
      </c>
      <c r="B94" t="s">
        <v>468</v>
      </c>
      <c r="C94" s="27"/>
      <c r="D94" s="30"/>
      <c r="E94"/>
      <c r="F94">
        <v>20</v>
      </c>
      <c r="G94" s="17">
        <v>66</v>
      </c>
      <c r="H94">
        <f t="shared" si="4"/>
        <v>1320</v>
      </c>
      <c r="I94">
        <v>4</v>
      </c>
      <c r="J94">
        <f t="shared" si="5"/>
        <v>264</v>
      </c>
      <c r="L94" s="12"/>
    </row>
    <row r="95" spans="1:12" x14ac:dyDescent="0.25">
      <c r="A95" s="3">
        <v>861528</v>
      </c>
      <c r="B95" t="s">
        <v>468</v>
      </c>
      <c r="C95" s="27"/>
      <c r="D95" s="30"/>
      <c r="E95"/>
      <c r="F95">
        <v>18</v>
      </c>
      <c r="G95" s="17">
        <v>79.5</v>
      </c>
      <c r="H95">
        <f t="shared" si="4"/>
        <v>1431</v>
      </c>
      <c r="I95">
        <v>4</v>
      </c>
      <c r="J95">
        <f t="shared" si="5"/>
        <v>318</v>
      </c>
      <c r="L95" s="12"/>
    </row>
    <row r="96" spans="1:12" x14ac:dyDescent="0.25">
      <c r="A96" s="3">
        <v>861558</v>
      </c>
      <c r="B96" t="s">
        <v>470</v>
      </c>
      <c r="C96" s="27"/>
      <c r="D96" s="29" t="s">
        <v>1160</v>
      </c>
      <c r="F96">
        <v>13</v>
      </c>
      <c r="G96" s="17">
        <v>0.3</v>
      </c>
      <c r="H96">
        <f t="shared" si="4"/>
        <v>3.9</v>
      </c>
      <c r="I96">
        <v>4</v>
      </c>
      <c r="J96">
        <f t="shared" si="5"/>
        <v>1.2</v>
      </c>
      <c r="L96" s="12"/>
    </row>
    <row r="97" spans="1:12" x14ac:dyDescent="0.25">
      <c r="A97" s="3">
        <v>861617</v>
      </c>
      <c r="B97" t="s">
        <v>471</v>
      </c>
      <c r="C97" s="27"/>
      <c r="D97" s="30"/>
      <c r="E97"/>
      <c r="F97">
        <v>19</v>
      </c>
      <c r="G97" s="17">
        <v>355</v>
      </c>
      <c r="H97">
        <f t="shared" si="4"/>
        <v>6745</v>
      </c>
      <c r="I97">
        <v>4</v>
      </c>
      <c r="J97">
        <f t="shared" si="5"/>
        <v>1420</v>
      </c>
      <c r="L97" s="12"/>
    </row>
    <row r="98" spans="1:12" x14ac:dyDescent="0.25">
      <c r="A98" s="3">
        <v>861674</v>
      </c>
      <c r="B98" t="s">
        <v>472</v>
      </c>
      <c r="C98" s="27"/>
      <c r="D98" s="30"/>
      <c r="E98"/>
      <c r="F98">
        <v>13</v>
      </c>
      <c r="G98" s="17">
        <v>14.5</v>
      </c>
      <c r="H98">
        <f t="shared" si="4"/>
        <v>188.5</v>
      </c>
      <c r="I98">
        <v>3</v>
      </c>
      <c r="J98">
        <f t="shared" si="5"/>
        <v>43.5</v>
      </c>
      <c r="L98" s="12"/>
    </row>
    <row r="99" spans="1:12" x14ac:dyDescent="0.25">
      <c r="A99" s="3">
        <v>861676</v>
      </c>
      <c r="B99" t="s">
        <v>473</v>
      </c>
      <c r="C99" s="27"/>
      <c r="D99" s="30"/>
      <c r="E99"/>
      <c r="F99">
        <v>23</v>
      </c>
      <c r="G99" s="17">
        <v>46.5</v>
      </c>
      <c r="H99">
        <f t="shared" si="4"/>
        <v>1069.5</v>
      </c>
      <c r="I99">
        <v>4</v>
      </c>
      <c r="J99">
        <f t="shared" si="5"/>
        <v>186</v>
      </c>
      <c r="L99" s="12"/>
    </row>
    <row r="100" spans="1:12" x14ac:dyDescent="0.25">
      <c r="A100" s="3">
        <v>861677</v>
      </c>
      <c r="B100" t="s">
        <v>246</v>
      </c>
      <c r="C100" s="27"/>
      <c r="D100" s="30"/>
      <c r="E100"/>
      <c r="F100">
        <v>10</v>
      </c>
      <c r="G100" s="17">
        <v>2.2000000000000002</v>
      </c>
      <c r="H100">
        <f t="shared" si="4"/>
        <v>22</v>
      </c>
      <c r="I100">
        <v>3</v>
      </c>
      <c r="J100">
        <f t="shared" si="5"/>
        <v>6.6000000000000005</v>
      </c>
      <c r="L100" s="12"/>
    </row>
    <row r="101" spans="1:12" x14ac:dyDescent="0.25">
      <c r="A101" s="3">
        <v>861718</v>
      </c>
      <c r="B101" t="s">
        <v>11</v>
      </c>
      <c r="C101" s="27"/>
      <c r="F101">
        <v>110</v>
      </c>
      <c r="G101" s="17">
        <v>39.5</v>
      </c>
      <c r="H101">
        <f t="shared" si="4"/>
        <v>4345</v>
      </c>
      <c r="I101">
        <v>10</v>
      </c>
      <c r="J101">
        <f t="shared" si="5"/>
        <v>395</v>
      </c>
      <c r="L101" s="12"/>
    </row>
    <row r="102" spans="1:12" x14ac:dyDescent="0.25">
      <c r="A102" s="3">
        <v>861945</v>
      </c>
      <c r="B102" t="s">
        <v>475</v>
      </c>
      <c r="C102" s="27"/>
      <c r="D102" s="30"/>
      <c r="E102"/>
      <c r="F102">
        <v>21</v>
      </c>
      <c r="G102" s="17">
        <v>98</v>
      </c>
      <c r="H102">
        <f t="shared" si="4"/>
        <v>2058</v>
      </c>
      <c r="I102">
        <v>5</v>
      </c>
      <c r="J102">
        <f t="shared" si="5"/>
        <v>490</v>
      </c>
      <c r="L102" s="12"/>
    </row>
    <row r="103" spans="1:12" x14ac:dyDescent="0.25">
      <c r="A103" s="3">
        <v>862007</v>
      </c>
      <c r="B103" t="s">
        <v>476</v>
      </c>
      <c r="C103" s="27"/>
      <c r="D103" s="30"/>
      <c r="E103"/>
      <c r="F103">
        <v>23</v>
      </c>
      <c r="G103" s="17">
        <v>735</v>
      </c>
      <c r="H103">
        <f t="shared" si="4"/>
        <v>16905</v>
      </c>
      <c r="I103">
        <v>4</v>
      </c>
      <c r="J103">
        <f t="shared" si="5"/>
        <v>2940</v>
      </c>
      <c r="L103" s="12"/>
    </row>
    <row r="104" spans="1:12" x14ac:dyDescent="0.25">
      <c r="A104" s="3">
        <v>862176</v>
      </c>
      <c r="B104" t="s">
        <v>480</v>
      </c>
      <c r="C104" s="27"/>
      <c r="F104">
        <v>45</v>
      </c>
      <c r="G104" s="17">
        <v>13</v>
      </c>
      <c r="H104">
        <f t="shared" si="4"/>
        <v>585</v>
      </c>
      <c r="I104">
        <v>8</v>
      </c>
      <c r="J104">
        <f t="shared" si="5"/>
        <v>104</v>
      </c>
      <c r="L104" s="12"/>
    </row>
    <row r="105" spans="1:12" x14ac:dyDescent="0.25">
      <c r="A105" s="3">
        <v>862391</v>
      </c>
      <c r="B105" t="s">
        <v>482</v>
      </c>
      <c r="C105" s="27"/>
      <c r="F105">
        <v>28</v>
      </c>
      <c r="G105" s="17">
        <v>192</v>
      </c>
      <c r="H105">
        <f t="shared" si="4"/>
        <v>5376</v>
      </c>
      <c r="I105">
        <v>6</v>
      </c>
      <c r="J105">
        <f t="shared" si="5"/>
        <v>1152</v>
      </c>
      <c r="L105" s="12"/>
    </row>
    <row r="106" spans="1:12" x14ac:dyDescent="0.25">
      <c r="A106" s="3">
        <v>862469</v>
      </c>
      <c r="B106" t="s">
        <v>484</v>
      </c>
      <c r="C106" s="27"/>
      <c r="D106" s="30"/>
      <c r="E106"/>
      <c r="F106">
        <v>29</v>
      </c>
      <c r="G106" s="17">
        <v>330</v>
      </c>
      <c r="H106">
        <f t="shared" si="4"/>
        <v>9570</v>
      </c>
      <c r="I106">
        <v>5</v>
      </c>
      <c r="J106">
        <f t="shared" si="5"/>
        <v>1650</v>
      </c>
      <c r="L106" s="12"/>
    </row>
    <row r="107" spans="1:12" x14ac:dyDescent="0.25">
      <c r="A107" s="3">
        <v>862561</v>
      </c>
      <c r="B107" t="s">
        <v>363</v>
      </c>
      <c r="C107" s="27"/>
      <c r="D107" s="30"/>
      <c r="E107"/>
      <c r="F107">
        <v>10</v>
      </c>
      <c r="G107" s="17">
        <v>2.8</v>
      </c>
      <c r="H107">
        <f t="shared" si="4"/>
        <v>28</v>
      </c>
      <c r="I107">
        <v>3</v>
      </c>
      <c r="J107">
        <f t="shared" si="5"/>
        <v>8.3999999999999986</v>
      </c>
      <c r="L107" s="12"/>
    </row>
    <row r="108" spans="1:12" x14ac:dyDescent="0.25">
      <c r="A108" s="3">
        <v>862569</v>
      </c>
      <c r="B108" t="s">
        <v>485</v>
      </c>
      <c r="C108" s="27"/>
      <c r="D108" s="30"/>
      <c r="E108"/>
      <c r="F108">
        <v>9</v>
      </c>
      <c r="G108" s="17">
        <v>0.2</v>
      </c>
      <c r="H108">
        <f t="shared" si="4"/>
        <v>1.8</v>
      </c>
      <c r="I108">
        <v>3</v>
      </c>
      <c r="J108">
        <f t="shared" si="5"/>
        <v>0.60000000000000009</v>
      </c>
      <c r="L108" s="12"/>
    </row>
    <row r="109" spans="1:12" x14ac:dyDescent="0.25">
      <c r="A109" s="3">
        <v>862586</v>
      </c>
      <c r="B109" t="s">
        <v>486</v>
      </c>
      <c r="C109" s="27"/>
      <c r="D109" s="30"/>
      <c r="E109"/>
      <c r="F109">
        <v>11</v>
      </c>
      <c r="G109" s="17">
        <v>1.3</v>
      </c>
      <c r="H109">
        <f t="shared" ref="H109:H172" si="6">F109*G109</f>
        <v>14.3</v>
      </c>
      <c r="I109">
        <v>3</v>
      </c>
      <c r="J109">
        <f t="shared" ref="J109:J172" si="7">I109*G109</f>
        <v>3.9000000000000004</v>
      </c>
      <c r="L109" s="12"/>
    </row>
    <row r="110" spans="1:12" x14ac:dyDescent="0.25">
      <c r="A110" s="3">
        <v>862617</v>
      </c>
      <c r="B110" t="s">
        <v>246</v>
      </c>
      <c r="C110" s="27"/>
      <c r="D110" s="30"/>
      <c r="E110"/>
      <c r="F110">
        <v>10</v>
      </c>
      <c r="G110" s="17">
        <v>3.8</v>
      </c>
      <c r="H110">
        <f t="shared" si="6"/>
        <v>38</v>
      </c>
      <c r="I110">
        <v>3</v>
      </c>
      <c r="J110">
        <f t="shared" si="7"/>
        <v>11.399999999999999</v>
      </c>
      <c r="L110" s="12"/>
    </row>
    <row r="111" spans="1:12" x14ac:dyDescent="0.25">
      <c r="A111" s="3">
        <v>862713</v>
      </c>
      <c r="B111" t="s">
        <v>489</v>
      </c>
      <c r="C111" s="27"/>
      <c r="D111" s="30"/>
      <c r="E111"/>
      <c r="F111">
        <v>9</v>
      </c>
      <c r="G111" s="17">
        <v>0.1</v>
      </c>
      <c r="H111">
        <f t="shared" si="6"/>
        <v>0.9</v>
      </c>
      <c r="I111">
        <v>3</v>
      </c>
      <c r="J111">
        <f t="shared" si="7"/>
        <v>0.30000000000000004</v>
      </c>
      <c r="L111" s="12"/>
    </row>
    <row r="112" spans="1:12" x14ac:dyDescent="0.25">
      <c r="A112" s="3">
        <v>862882</v>
      </c>
      <c r="B112" t="s">
        <v>492</v>
      </c>
      <c r="C112" s="27"/>
      <c r="D112" s="30"/>
      <c r="E112"/>
      <c r="F112">
        <v>27</v>
      </c>
      <c r="G112" s="17">
        <v>259</v>
      </c>
      <c r="H112">
        <f t="shared" si="6"/>
        <v>6993</v>
      </c>
      <c r="I112">
        <v>5</v>
      </c>
      <c r="J112">
        <f t="shared" si="7"/>
        <v>1295</v>
      </c>
      <c r="L112" s="12"/>
    </row>
    <row r="113" spans="1:12" x14ac:dyDescent="0.25">
      <c r="A113" s="3">
        <v>862899</v>
      </c>
      <c r="B113" t="s">
        <v>493</v>
      </c>
      <c r="C113" s="27"/>
      <c r="D113" s="29" t="s">
        <v>1156</v>
      </c>
      <c r="F113">
        <v>29</v>
      </c>
      <c r="G113" s="17">
        <v>54.5</v>
      </c>
      <c r="H113">
        <f t="shared" si="6"/>
        <v>1580.5</v>
      </c>
      <c r="I113">
        <v>6</v>
      </c>
      <c r="J113">
        <f t="shared" si="7"/>
        <v>327</v>
      </c>
      <c r="L113" s="12"/>
    </row>
    <row r="114" spans="1:12" x14ac:dyDescent="0.25">
      <c r="A114" s="3">
        <v>862931</v>
      </c>
      <c r="B114" t="s">
        <v>451</v>
      </c>
      <c r="C114" s="27"/>
      <c r="D114" s="30"/>
      <c r="E114"/>
      <c r="F114">
        <v>17</v>
      </c>
      <c r="G114" s="17">
        <v>0.5</v>
      </c>
      <c r="H114">
        <f t="shared" si="6"/>
        <v>8.5</v>
      </c>
      <c r="I114">
        <v>4</v>
      </c>
      <c r="J114">
        <f t="shared" si="7"/>
        <v>2</v>
      </c>
      <c r="L114" s="12"/>
    </row>
    <row r="115" spans="1:12" x14ac:dyDescent="0.25">
      <c r="A115" s="3">
        <v>862937</v>
      </c>
      <c r="B115" t="s">
        <v>497</v>
      </c>
      <c r="C115" s="27"/>
      <c r="D115" s="29" t="s">
        <v>1161</v>
      </c>
      <c r="F115">
        <v>11</v>
      </c>
      <c r="G115" s="17">
        <v>9.1999999999999993</v>
      </c>
      <c r="H115">
        <f t="shared" si="6"/>
        <v>101.19999999999999</v>
      </c>
      <c r="I115">
        <v>4</v>
      </c>
      <c r="J115">
        <f t="shared" si="7"/>
        <v>36.799999999999997</v>
      </c>
      <c r="L115" s="12"/>
    </row>
    <row r="116" spans="1:12" x14ac:dyDescent="0.25">
      <c r="A116" s="3">
        <v>862940</v>
      </c>
      <c r="B116" t="s">
        <v>498</v>
      </c>
      <c r="C116" s="27"/>
      <c r="D116" s="29" t="s">
        <v>1162</v>
      </c>
      <c r="F116">
        <v>10</v>
      </c>
      <c r="G116" s="17">
        <v>3</v>
      </c>
      <c r="H116">
        <f t="shared" si="6"/>
        <v>30</v>
      </c>
      <c r="I116">
        <v>3</v>
      </c>
      <c r="J116">
        <f t="shared" si="7"/>
        <v>9</v>
      </c>
      <c r="L116" s="12"/>
    </row>
    <row r="117" spans="1:12" x14ac:dyDescent="0.25">
      <c r="A117" s="3">
        <v>863094</v>
      </c>
      <c r="B117" t="s">
        <v>500</v>
      </c>
      <c r="C117" s="27"/>
      <c r="D117" s="30"/>
      <c r="E117"/>
      <c r="F117">
        <v>9</v>
      </c>
      <c r="G117" s="17">
        <v>1.8</v>
      </c>
      <c r="H117">
        <f t="shared" si="6"/>
        <v>16.2</v>
      </c>
      <c r="I117">
        <v>3</v>
      </c>
      <c r="J117">
        <f t="shared" si="7"/>
        <v>5.4</v>
      </c>
      <c r="L117" s="12"/>
    </row>
    <row r="118" spans="1:12" ht="30" x14ac:dyDescent="0.25">
      <c r="A118" s="3">
        <v>863120</v>
      </c>
      <c r="B118" t="s">
        <v>502</v>
      </c>
      <c r="C118" s="27"/>
      <c r="D118" s="33" t="s">
        <v>1220</v>
      </c>
      <c r="E118"/>
      <c r="F118">
        <v>222</v>
      </c>
      <c r="G118" s="17">
        <v>2260</v>
      </c>
      <c r="H118">
        <f t="shared" si="6"/>
        <v>501720</v>
      </c>
      <c r="I118">
        <v>5</v>
      </c>
      <c r="J118">
        <f t="shared" si="7"/>
        <v>11300</v>
      </c>
      <c r="L118" s="12"/>
    </row>
    <row r="119" spans="1:12" ht="30" x14ac:dyDescent="0.25">
      <c r="A119" s="3">
        <v>863121</v>
      </c>
      <c r="B119" t="s">
        <v>502</v>
      </c>
      <c r="C119" s="27"/>
      <c r="D119" s="33" t="s">
        <v>1220</v>
      </c>
      <c r="F119">
        <v>53</v>
      </c>
      <c r="G119" s="17">
        <v>2740</v>
      </c>
      <c r="H119">
        <f t="shared" si="6"/>
        <v>145220</v>
      </c>
      <c r="I119">
        <v>5</v>
      </c>
      <c r="J119">
        <f t="shared" si="7"/>
        <v>13700</v>
      </c>
      <c r="L119" s="12"/>
    </row>
    <row r="120" spans="1:12" x14ac:dyDescent="0.25">
      <c r="A120" s="3">
        <v>863217</v>
      </c>
      <c r="B120" t="s">
        <v>504</v>
      </c>
      <c r="C120" s="27"/>
      <c r="F120">
        <v>60</v>
      </c>
      <c r="G120" s="17">
        <v>15</v>
      </c>
      <c r="H120">
        <f t="shared" si="6"/>
        <v>900</v>
      </c>
      <c r="I120">
        <v>10</v>
      </c>
      <c r="J120">
        <f t="shared" si="7"/>
        <v>150</v>
      </c>
      <c r="L120" s="12"/>
    </row>
    <row r="121" spans="1:12" x14ac:dyDescent="0.25">
      <c r="A121" s="3">
        <v>863241</v>
      </c>
      <c r="B121" t="s">
        <v>505</v>
      </c>
      <c r="C121" s="27"/>
      <c r="D121" s="30"/>
      <c r="E121"/>
      <c r="F121">
        <v>16</v>
      </c>
      <c r="G121" s="17">
        <v>56</v>
      </c>
      <c r="H121">
        <f t="shared" si="6"/>
        <v>896</v>
      </c>
      <c r="I121">
        <f>F121/4</f>
        <v>4</v>
      </c>
      <c r="J121">
        <f t="shared" si="7"/>
        <v>224</v>
      </c>
      <c r="L121" s="12"/>
    </row>
    <row r="122" spans="1:12" x14ac:dyDescent="0.25">
      <c r="A122" s="3">
        <v>863263</v>
      </c>
      <c r="B122" t="s">
        <v>506</v>
      </c>
      <c r="C122" s="27"/>
      <c r="D122" s="30"/>
      <c r="E122"/>
      <c r="F122">
        <v>5</v>
      </c>
      <c r="G122" s="17">
        <v>0.3</v>
      </c>
      <c r="H122">
        <f t="shared" si="6"/>
        <v>1.5</v>
      </c>
      <c r="I122">
        <v>4</v>
      </c>
      <c r="J122">
        <f t="shared" si="7"/>
        <v>1.2</v>
      </c>
      <c r="L122" s="12"/>
    </row>
    <row r="123" spans="1:12" x14ac:dyDescent="0.25">
      <c r="A123" s="3">
        <v>863486</v>
      </c>
      <c r="B123" t="s">
        <v>443</v>
      </c>
      <c r="C123" s="27"/>
      <c r="D123" s="30"/>
      <c r="E123"/>
      <c r="F123">
        <v>16</v>
      </c>
      <c r="G123" s="17">
        <v>21.5</v>
      </c>
      <c r="H123">
        <f t="shared" si="6"/>
        <v>344</v>
      </c>
      <c r="I123">
        <f>F123/4</f>
        <v>4</v>
      </c>
      <c r="J123">
        <f t="shared" si="7"/>
        <v>86</v>
      </c>
      <c r="L123" s="12"/>
    </row>
    <row r="124" spans="1:12" x14ac:dyDescent="0.25">
      <c r="A124" s="3">
        <v>863994</v>
      </c>
      <c r="B124" t="s">
        <v>520</v>
      </c>
      <c r="C124" s="27"/>
      <c r="D124" s="30"/>
      <c r="E124"/>
      <c r="F124">
        <v>13</v>
      </c>
      <c r="G124" s="17">
        <v>7.1</v>
      </c>
      <c r="H124">
        <f t="shared" si="6"/>
        <v>92.3</v>
      </c>
      <c r="I124">
        <v>4</v>
      </c>
      <c r="J124">
        <f t="shared" si="7"/>
        <v>28.4</v>
      </c>
      <c r="L124" s="12"/>
    </row>
    <row r="125" spans="1:12" x14ac:dyDescent="0.25">
      <c r="A125" s="3">
        <v>864218</v>
      </c>
      <c r="B125" t="s">
        <v>525</v>
      </c>
      <c r="C125" s="27"/>
      <c r="D125" s="30"/>
      <c r="E125"/>
      <c r="F125">
        <v>9</v>
      </c>
      <c r="G125" s="17">
        <v>3.6</v>
      </c>
      <c r="H125">
        <f t="shared" si="6"/>
        <v>32.4</v>
      </c>
      <c r="I125">
        <v>3</v>
      </c>
      <c r="J125">
        <f t="shared" si="7"/>
        <v>10.8</v>
      </c>
      <c r="L125" s="12"/>
    </row>
    <row r="126" spans="1:12" x14ac:dyDescent="0.25">
      <c r="A126" s="3">
        <v>864508</v>
      </c>
      <c r="B126" t="s">
        <v>529</v>
      </c>
      <c r="C126" s="27"/>
      <c r="D126" s="30"/>
      <c r="E126"/>
      <c r="F126">
        <v>12</v>
      </c>
      <c r="G126" s="17">
        <v>65.5</v>
      </c>
      <c r="H126">
        <f t="shared" si="6"/>
        <v>786</v>
      </c>
      <c r="I126">
        <f>F126/4</f>
        <v>3</v>
      </c>
      <c r="J126">
        <f t="shared" si="7"/>
        <v>196.5</v>
      </c>
      <c r="L126" s="12"/>
    </row>
    <row r="127" spans="1:12" x14ac:dyDescent="0.25">
      <c r="A127" s="3">
        <v>864517</v>
      </c>
      <c r="B127" t="s">
        <v>213</v>
      </c>
      <c r="C127" s="27"/>
      <c r="D127" s="30"/>
      <c r="E127"/>
      <c r="F127">
        <v>13</v>
      </c>
      <c r="G127" s="17">
        <v>41</v>
      </c>
      <c r="H127">
        <f t="shared" si="6"/>
        <v>533</v>
      </c>
      <c r="I127">
        <v>4</v>
      </c>
      <c r="J127">
        <f t="shared" si="7"/>
        <v>164</v>
      </c>
      <c r="L127" s="12"/>
    </row>
    <row r="128" spans="1:12" x14ac:dyDescent="0.25">
      <c r="A128" s="3">
        <v>864841</v>
      </c>
      <c r="B128" t="s">
        <v>536</v>
      </c>
      <c r="C128" s="27"/>
      <c r="D128" s="29" t="s">
        <v>1163</v>
      </c>
      <c r="F128">
        <v>13</v>
      </c>
      <c r="G128" s="17">
        <v>0.7</v>
      </c>
      <c r="H128">
        <f t="shared" si="6"/>
        <v>9.1</v>
      </c>
      <c r="I128">
        <v>4</v>
      </c>
      <c r="J128">
        <f t="shared" si="7"/>
        <v>2.8</v>
      </c>
      <c r="L128" s="12"/>
    </row>
    <row r="129" spans="1:12" x14ac:dyDescent="0.25">
      <c r="A129" s="3">
        <v>864868</v>
      </c>
      <c r="B129" t="s">
        <v>537</v>
      </c>
      <c r="C129" s="27"/>
      <c r="D129" s="30"/>
      <c r="E129"/>
      <c r="F129">
        <v>16</v>
      </c>
      <c r="G129" s="17">
        <v>635</v>
      </c>
      <c r="H129">
        <f t="shared" si="6"/>
        <v>10160</v>
      </c>
      <c r="I129">
        <f>F129/4</f>
        <v>4</v>
      </c>
      <c r="J129">
        <f t="shared" si="7"/>
        <v>2540</v>
      </c>
      <c r="L129" s="12"/>
    </row>
    <row r="130" spans="1:12" x14ac:dyDescent="0.25">
      <c r="A130" s="3">
        <v>865614</v>
      </c>
      <c r="B130" t="s">
        <v>504</v>
      </c>
      <c r="C130" s="27"/>
      <c r="F130">
        <v>55</v>
      </c>
      <c r="G130" s="17">
        <v>16.5</v>
      </c>
      <c r="H130">
        <f t="shared" si="6"/>
        <v>907.5</v>
      </c>
      <c r="I130">
        <v>10</v>
      </c>
      <c r="J130">
        <f t="shared" si="7"/>
        <v>165</v>
      </c>
      <c r="L130" s="12"/>
    </row>
    <row r="131" spans="1:12" x14ac:dyDescent="0.25">
      <c r="A131" s="3">
        <v>866223</v>
      </c>
      <c r="B131" t="s">
        <v>556</v>
      </c>
      <c r="C131" s="27"/>
      <c r="F131">
        <v>44</v>
      </c>
      <c r="G131" s="17">
        <v>79</v>
      </c>
      <c r="H131">
        <f t="shared" si="6"/>
        <v>3476</v>
      </c>
      <c r="I131">
        <v>6</v>
      </c>
      <c r="J131">
        <f t="shared" si="7"/>
        <v>474</v>
      </c>
      <c r="L131" s="12"/>
    </row>
    <row r="132" spans="1:12" x14ac:dyDescent="0.25">
      <c r="A132" s="3">
        <v>866256</v>
      </c>
      <c r="B132" t="s">
        <v>558</v>
      </c>
      <c r="C132" s="27"/>
      <c r="F132">
        <v>24</v>
      </c>
      <c r="G132" s="17">
        <v>117</v>
      </c>
      <c r="H132">
        <f t="shared" si="6"/>
        <v>2808</v>
      </c>
      <c r="I132">
        <v>5</v>
      </c>
      <c r="J132">
        <f t="shared" si="7"/>
        <v>585</v>
      </c>
      <c r="L132" s="12"/>
    </row>
    <row r="133" spans="1:12" x14ac:dyDescent="0.25">
      <c r="A133" s="3">
        <v>866257</v>
      </c>
      <c r="B133" t="s">
        <v>559</v>
      </c>
      <c r="C133" s="27"/>
      <c r="F133">
        <v>35</v>
      </c>
      <c r="G133" s="17">
        <v>123</v>
      </c>
      <c r="H133">
        <f t="shared" si="6"/>
        <v>4305</v>
      </c>
      <c r="I133">
        <v>6</v>
      </c>
      <c r="J133">
        <f t="shared" si="7"/>
        <v>738</v>
      </c>
      <c r="L133" s="12"/>
    </row>
    <row r="134" spans="1:12" x14ac:dyDescent="0.25">
      <c r="A134" s="3">
        <v>890444</v>
      </c>
      <c r="B134" t="s">
        <v>581</v>
      </c>
      <c r="C134" s="27"/>
      <c r="D134" s="30"/>
      <c r="E134"/>
      <c r="F134">
        <v>12</v>
      </c>
      <c r="G134" s="17">
        <v>11.5</v>
      </c>
      <c r="H134">
        <f t="shared" si="6"/>
        <v>138</v>
      </c>
      <c r="I134">
        <f>F134/4</f>
        <v>3</v>
      </c>
      <c r="J134">
        <f t="shared" si="7"/>
        <v>34.5</v>
      </c>
      <c r="L134" s="12"/>
    </row>
    <row r="135" spans="1:12" x14ac:dyDescent="0.25">
      <c r="A135" s="3">
        <v>890572</v>
      </c>
      <c r="B135" t="s">
        <v>436</v>
      </c>
      <c r="C135" s="27"/>
      <c r="F135">
        <v>50</v>
      </c>
      <c r="G135" s="17">
        <v>129</v>
      </c>
      <c r="H135">
        <f t="shared" si="6"/>
        <v>6450</v>
      </c>
      <c r="I135">
        <v>8</v>
      </c>
      <c r="J135">
        <f t="shared" si="7"/>
        <v>1032</v>
      </c>
      <c r="L135" s="12"/>
    </row>
    <row r="136" spans="1:12" x14ac:dyDescent="0.25">
      <c r="A136" s="3">
        <v>890748</v>
      </c>
      <c r="B136" t="s">
        <v>586</v>
      </c>
      <c r="C136" s="27"/>
      <c r="F136">
        <v>67</v>
      </c>
      <c r="G136" s="17">
        <v>24.5</v>
      </c>
      <c r="H136">
        <f t="shared" si="6"/>
        <v>1641.5</v>
      </c>
      <c r="I136">
        <v>10</v>
      </c>
      <c r="J136">
        <f t="shared" si="7"/>
        <v>245</v>
      </c>
      <c r="L136" s="12"/>
    </row>
    <row r="137" spans="1:12" x14ac:dyDescent="0.25">
      <c r="A137" s="3">
        <v>890876</v>
      </c>
      <c r="B137" t="s">
        <v>589</v>
      </c>
      <c r="C137" s="27"/>
      <c r="D137" s="30"/>
      <c r="E137"/>
      <c r="F137">
        <v>9</v>
      </c>
      <c r="G137" s="17">
        <v>4.5</v>
      </c>
      <c r="H137">
        <f t="shared" si="6"/>
        <v>40.5</v>
      </c>
      <c r="I137">
        <v>3</v>
      </c>
      <c r="J137">
        <f t="shared" si="7"/>
        <v>13.5</v>
      </c>
      <c r="L137" s="12"/>
    </row>
    <row r="138" spans="1:12" x14ac:dyDescent="0.25">
      <c r="A138" s="3">
        <v>891012</v>
      </c>
      <c r="B138" t="s">
        <v>598</v>
      </c>
      <c r="C138" s="27"/>
      <c r="D138" s="30"/>
      <c r="E138"/>
      <c r="F138">
        <v>15</v>
      </c>
      <c r="G138" s="17">
        <v>215</v>
      </c>
      <c r="H138">
        <f t="shared" si="6"/>
        <v>3225</v>
      </c>
      <c r="I138">
        <v>3</v>
      </c>
      <c r="J138">
        <f t="shared" si="7"/>
        <v>645</v>
      </c>
      <c r="L138" s="12"/>
    </row>
    <row r="139" spans="1:12" x14ac:dyDescent="0.25">
      <c r="A139" s="3">
        <v>891351</v>
      </c>
      <c r="B139" t="s">
        <v>601</v>
      </c>
      <c r="C139" s="27"/>
      <c r="D139" s="30"/>
      <c r="E139"/>
      <c r="F139">
        <v>18</v>
      </c>
      <c r="G139" s="17">
        <v>213</v>
      </c>
      <c r="H139">
        <f t="shared" si="6"/>
        <v>3834</v>
      </c>
      <c r="I139">
        <v>4</v>
      </c>
      <c r="J139">
        <f t="shared" si="7"/>
        <v>852</v>
      </c>
      <c r="L139" s="12"/>
    </row>
    <row r="140" spans="1:12" x14ac:dyDescent="0.25">
      <c r="A140" s="3">
        <v>891416</v>
      </c>
      <c r="B140" t="s">
        <v>22</v>
      </c>
      <c r="C140" s="27"/>
      <c r="D140" s="30"/>
      <c r="E140"/>
      <c r="F140">
        <v>13</v>
      </c>
      <c r="G140" s="17">
        <v>5.0999999999999996</v>
      </c>
      <c r="H140">
        <f t="shared" si="6"/>
        <v>66.3</v>
      </c>
      <c r="I140">
        <v>3</v>
      </c>
      <c r="J140">
        <f t="shared" si="7"/>
        <v>15.299999999999999</v>
      </c>
      <c r="L140" s="12"/>
    </row>
    <row r="141" spans="1:12" x14ac:dyDescent="0.25">
      <c r="A141" s="3">
        <v>891424</v>
      </c>
      <c r="B141" t="s">
        <v>602</v>
      </c>
      <c r="C141" s="27"/>
      <c r="D141" s="30"/>
      <c r="E141"/>
      <c r="F141">
        <v>14</v>
      </c>
      <c r="G141" s="17">
        <v>33</v>
      </c>
      <c r="H141">
        <f t="shared" si="6"/>
        <v>462</v>
      </c>
      <c r="I141">
        <v>3</v>
      </c>
      <c r="J141">
        <f t="shared" si="7"/>
        <v>99</v>
      </c>
      <c r="L141" s="12"/>
    </row>
    <row r="142" spans="1:12" x14ac:dyDescent="0.25">
      <c r="A142" s="3">
        <v>891776</v>
      </c>
      <c r="B142" t="s">
        <v>609</v>
      </c>
      <c r="C142" s="27"/>
      <c r="D142" s="30"/>
      <c r="E142"/>
      <c r="F142">
        <v>31</v>
      </c>
      <c r="G142" s="17">
        <v>1120</v>
      </c>
      <c r="H142">
        <f t="shared" si="6"/>
        <v>34720</v>
      </c>
      <c r="I142">
        <v>5</v>
      </c>
      <c r="J142">
        <f t="shared" si="7"/>
        <v>5600</v>
      </c>
      <c r="L142" s="12"/>
    </row>
    <row r="143" spans="1:12" x14ac:dyDescent="0.25">
      <c r="A143" s="3">
        <v>891880</v>
      </c>
      <c r="B143" t="s">
        <v>610</v>
      </c>
      <c r="C143" s="27"/>
      <c r="D143" s="30"/>
      <c r="E143"/>
      <c r="F143">
        <v>15</v>
      </c>
      <c r="G143" s="17">
        <v>0.85</v>
      </c>
      <c r="H143">
        <f t="shared" si="6"/>
        <v>12.75</v>
      </c>
      <c r="I143">
        <v>4</v>
      </c>
      <c r="J143">
        <f t="shared" si="7"/>
        <v>3.4</v>
      </c>
      <c r="L143" s="12"/>
    </row>
    <row r="144" spans="1:12" x14ac:dyDescent="0.25">
      <c r="A144" s="3">
        <v>892099</v>
      </c>
      <c r="B144" t="s">
        <v>614</v>
      </c>
      <c r="C144" s="27"/>
      <c r="D144" s="30"/>
      <c r="E144"/>
      <c r="F144">
        <v>20</v>
      </c>
      <c r="G144" s="17">
        <v>1190</v>
      </c>
      <c r="H144">
        <f t="shared" si="6"/>
        <v>23800</v>
      </c>
      <c r="I144">
        <f>F144/4</f>
        <v>5</v>
      </c>
      <c r="J144">
        <f t="shared" si="7"/>
        <v>5950</v>
      </c>
      <c r="L144" s="12"/>
    </row>
    <row r="145" spans="1:12" x14ac:dyDescent="0.25">
      <c r="A145" s="3">
        <v>892129</v>
      </c>
      <c r="B145" t="s">
        <v>565</v>
      </c>
      <c r="C145" s="27"/>
      <c r="D145" s="30"/>
      <c r="E145"/>
      <c r="F145">
        <v>16</v>
      </c>
      <c r="G145" s="17">
        <v>580</v>
      </c>
      <c r="H145">
        <f t="shared" si="6"/>
        <v>9280</v>
      </c>
      <c r="I145">
        <f>F145/4</f>
        <v>4</v>
      </c>
      <c r="J145">
        <f t="shared" si="7"/>
        <v>2320</v>
      </c>
      <c r="L145" s="12"/>
    </row>
    <row r="146" spans="1:12" x14ac:dyDescent="0.25">
      <c r="A146" s="3">
        <v>893063</v>
      </c>
      <c r="B146" t="s">
        <v>615</v>
      </c>
      <c r="C146" s="27"/>
      <c r="D146" s="30"/>
      <c r="E146"/>
      <c r="F146">
        <v>17</v>
      </c>
      <c r="G146" s="17">
        <v>7.7</v>
      </c>
      <c r="H146">
        <f t="shared" si="6"/>
        <v>130.9</v>
      </c>
      <c r="I146">
        <v>4</v>
      </c>
      <c r="J146">
        <f t="shared" si="7"/>
        <v>30.8</v>
      </c>
      <c r="L146" s="12"/>
    </row>
    <row r="147" spans="1:12" x14ac:dyDescent="0.25">
      <c r="A147" s="3">
        <v>893647</v>
      </c>
      <c r="B147" t="s">
        <v>618</v>
      </c>
      <c r="C147" s="27"/>
      <c r="D147" s="30"/>
      <c r="E147"/>
      <c r="F147">
        <v>22</v>
      </c>
      <c r="G147" s="17">
        <v>113</v>
      </c>
      <c r="H147">
        <f t="shared" si="6"/>
        <v>2486</v>
      </c>
      <c r="I147">
        <v>4</v>
      </c>
      <c r="J147">
        <f t="shared" si="7"/>
        <v>452</v>
      </c>
      <c r="L147" s="12"/>
    </row>
    <row r="148" spans="1:12" x14ac:dyDescent="0.25">
      <c r="A148" s="3">
        <v>893778</v>
      </c>
      <c r="B148" t="s">
        <v>621</v>
      </c>
      <c r="C148" s="27"/>
      <c r="D148" s="30"/>
      <c r="E148"/>
      <c r="F148">
        <v>16</v>
      </c>
      <c r="G148" s="17">
        <v>257</v>
      </c>
      <c r="H148">
        <f t="shared" si="6"/>
        <v>4112</v>
      </c>
      <c r="I148">
        <f>F148/4</f>
        <v>4</v>
      </c>
      <c r="J148">
        <f t="shared" si="7"/>
        <v>1028</v>
      </c>
      <c r="L148" s="12"/>
    </row>
    <row r="149" spans="1:12" x14ac:dyDescent="0.25">
      <c r="A149" s="3">
        <v>894609</v>
      </c>
      <c r="B149" t="s">
        <v>350</v>
      </c>
      <c r="C149" s="27"/>
      <c r="D149" s="30"/>
      <c r="E149"/>
      <c r="F149">
        <v>20</v>
      </c>
      <c r="G149" s="17">
        <v>475</v>
      </c>
      <c r="H149">
        <f t="shared" si="6"/>
        <v>9500</v>
      </c>
      <c r="I149">
        <v>3</v>
      </c>
      <c r="J149">
        <f t="shared" si="7"/>
        <v>1425</v>
      </c>
      <c r="L149" s="12"/>
    </row>
    <row r="150" spans="1:12" x14ac:dyDescent="0.25">
      <c r="A150" s="3">
        <v>894652</v>
      </c>
      <c r="B150" t="s">
        <v>624</v>
      </c>
      <c r="C150" s="27"/>
      <c r="D150" s="30"/>
      <c r="E150"/>
      <c r="F150">
        <v>20</v>
      </c>
      <c r="G150" s="17">
        <v>70.5</v>
      </c>
      <c r="H150">
        <f t="shared" si="6"/>
        <v>1410</v>
      </c>
      <c r="I150">
        <f>F150/4</f>
        <v>5</v>
      </c>
      <c r="J150">
        <f t="shared" si="7"/>
        <v>352.5</v>
      </c>
      <c r="L150" s="12"/>
    </row>
    <row r="151" spans="1:12" x14ac:dyDescent="0.25">
      <c r="A151" s="3">
        <v>894691</v>
      </c>
      <c r="B151" t="s">
        <v>106</v>
      </c>
      <c r="C151" s="27"/>
      <c r="D151" s="30"/>
      <c r="E151"/>
      <c r="F151">
        <v>10</v>
      </c>
      <c r="G151" s="17">
        <v>3.2</v>
      </c>
      <c r="H151">
        <f t="shared" si="6"/>
        <v>32</v>
      </c>
      <c r="I151">
        <v>3</v>
      </c>
      <c r="J151">
        <f t="shared" si="7"/>
        <v>9.6000000000000014</v>
      </c>
      <c r="L151" s="12"/>
    </row>
    <row r="152" spans="1:12" x14ac:dyDescent="0.25">
      <c r="A152" s="3">
        <v>894809</v>
      </c>
      <c r="B152" t="s">
        <v>625</v>
      </c>
      <c r="C152" s="27"/>
      <c r="D152" s="30"/>
      <c r="E152"/>
      <c r="F152">
        <v>18</v>
      </c>
      <c r="G152" s="17">
        <v>125</v>
      </c>
      <c r="H152">
        <f t="shared" si="6"/>
        <v>2250</v>
      </c>
      <c r="I152">
        <v>4</v>
      </c>
      <c r="J152">
        <f t="shared" si="7"/>
        <v>500</v>
      </c>
      <c r="L152" s="12"/>
    </row>
    <row r="153" spans="1:12" x14ac:dyDescent="0.25">
      <c r="A153" s="3">
        <v>895847</v>
      </c>
      <c r="B153" t="s">
        <v>617</v>
      </c>
      <c r="C153" s="27"/>
      <c r="D153" s="30"/>
      <c r="E153"/>
      <c r="F153">
        <v>17</v>
      </c>
      <c r="G153" s="17">
        <v>55.5</v>
      </c>
      <c r="H153">
        <f t="shared" si="6"/>
        <v>943.5</v>
      </c>
      <c r="I153">
        <v>4</v>
      </c>
      <c r="J153">
        <f t="shared" si="7"/>
        <v>222</v>
      </c>
      <c r="L153" s="12"/>
    </row>
    <row r="154" spans="1:12" x14ac:dyDescent="0.25">
      <c r="A154" s="3">
        <v>895862</v>
      </c>
      <c r="B154" t="s">
        <v>627</v>
      </c>
      <c r="C154" s="27"/>
      <c r="D154" s="30"/>
      <c r="E154"/>
      <c r="F154">
        <v>22</v>
      </c>
      <c r="G154" s="17">
        <v>680</v>
      </c>
      <c r="H154">
        <f t="shared" si="6"/>
        <v>14960</v>
      </c>
      <c r="I154">
        <v>5</v>
      </c>
      <c r="J154">
        <f t="shared" si="7"/>
        <v>3400</v>
      </c>
      <c r="L154" s="12"/>
    </row>
    <row r="155" spans="1:12" x14ac:dyDescent="0.25">
      <c r="A155" s="3">
        <v>895874</v>
      </c>
      <c r="B155" t="s">
        <v>628</v>
      </c>
      <c r="C155" s="27"/>
      <c r="D155" s="30"/>
      <c r="E155"/>
      <c r="F155">
        <v>26</v>
      </c>
      <c r="G155" s="17">
        <v>126</v>
      </c>
      <c r="H155">
        <f t="shared" si="6"/>
        <v>3276</v>
      </c>
      <c r="I155">
        <v>5</v>
      </c>
      <c r="J155">
        <f t="shared" si="7"/>
        <v>630</v>
      </c>
      <c r="L155" s="12"/>
    </row>
    <row r="156" spans="1:12" x14ac:dyDescent="0.25">
      <c r="A156" s="3">
        <v>896393</v>
      </c>
      <c r="B156" t="s">
        <v>389</v>
      </c>
      <c r="C156" s="27"/>
      <c r="D156" s="30"/>
      <c r="E156"/>
      <c r="F156">
        <v>13</v>
      </c>
      <c r="G156" s="17">
        <v>30</v>
      </c>
      <c r="H156">
        <f t="shared" si="6"/>
        <v>390</v>
      </c>
      <c r="I156">
        <v>4</v>
      </c>
      <c r="J156">
        <f t="shared" si="7"/>
        <v>120</v>
      </c>
      <c r="L156" s="12"/>
    </row>
    <row r="157" spans="1:12" x14ac:dyDescent="0.25">
      <c r="A157" s="3">
        <v>896400</v>
      </c>
      <c r="B157" t="s">
        <v>314</v>
      </c>
      <c r="C157" s="27"/>
      <c r="F157">
        <v>93</v>
      </c>
      <c r="G157" s="17">
        <v>30</v>
      </c>
      <c r="H157">
        <f t="shared" si="6"/>
        <v>2790</v>
      </c>
      <c r="I157">
        <v>20</v>
      </c>
      <c r="J157">
        <f t="shared" si="7"/>
        <v>600</v>
      </c>
      <c r="L157" s="12"/>
    </row>
    <row r="158" spans="1:12" x14ac:dyDescent="0.25">
      <c r="A158" s="3">
        <v>896415</v>
      </c>
      <c r="B158" t="s">
        <v>312</v>
      </c>
      <c r="C158" s="27"/>
      <c r="D158" s="30"/>
      <c r="E158"/>
      <c r="F158">
        <v>15</v>
      </c>
      <c r="G158" s="17">
        <v>15.5</v>
      </c>
      <c r="H158">
        <f t="shared" si="6"/>
        <v>232.5</v>
      </c>
      <c r="I158">
        <v>3</v>
      </c>
      <c r="J158">
        <f t="shared" si="7"/>
        <v>46.5</v>
      </c>
      <c r="L158" s="12"/>
    </row>
    <row r="159" spans="1:12" x14ac:dyDescent="0.25">
      <c r="A159" s="3">
        <v>896577</v>
      </c>
      <c r="B159" t="s">
        <v>626</v>
      </c>
      <c r="C159" s="27"/>
      <c r="D159" s="30"/>
      <c r="E159"/>
      <c r="F159">
        <v>13</v>
      </c>
      <c r="G159" s="17">
        <v>191</v>
      </c>
      <c r="H159">
        <f t="shared" si="6"/>
        <v>2483</v>
      </c>
      <c r="I159">
        <v>3</v>
      </c>
      <c r="J159">
        <f t="shared" si="7"/>
        <v>573</v>
      </c>
      <c r="L159" s="12"/>
    </row>
    <row r="160" spans="1:12" x14ac:dyDescent="0.25">
      <c r="A160" s="3">
        <v>896590</v>
      </c>
      <c r="B160" t="s">
        <v>22</v>
      </c>
      <c r="C160" s="27"/>
      <c r="F160">
        <v>47</v>
      </c>
      <c r="G160" s="17">
        <v>9.1</v>
      </c>
      <c r="H160">
        <f t="shared" si="6"/>
        <v>427.7</v>
      </c>
      <c r="I160">
        <v>10</v>
      </c>
      <c r="J160">
        <f t="shared" si="7"/>
        <v>91</v>
      </c>
      <c r="L160" s="12"/>
    </row>
    <row r="161" spans="1:12" x14ac:dyDescent="0.25">
      <c r="A161" s="3">
        <v>896604</v>
      </c>
      <c r="B161" t="s">
        <v>626</v>
      </c>
      <c r="C161" s="27"/>
      <c r="D161" s="30"/>
      <c r="E161"/>
      <c r="F161">
        <v>12</v>
      </c>
      <c r="G161" s="17">
        <v>293</v>
      </c>
      <c r="H161">
        <f t="shared" si="6"/>
        <v>3516</v>
      </c>
      <c r="I161">
        <f>F161/4</f>
        <v>3</v>
      </c>
      <c r="J161">
        <f t="shared" si="7"/>
        <v>879</v>
      </c>
      <c r="L161" s="12"/>
    </row>
    <row r="162" spans="1:12" x14ac:dyDescent="0.25">
      <c r="A162" s="3">
        <v>898326</v>
      </c>
      <c r="B162" t="s">
        <v>359</v>
      </c>
      <c r="C162" s="27"/>
      <c r="D162" s="30"/>
      <c r="E162"/>
      <c r="F162">
        <v>13</v>
      </c>
      <c r="G162" s="17">
        <v>3.2</v>
      </c>
      <c r="H162">
        <f t="shared" si="6"/>
        <v>41.6</v>
      </c>
      <c r="I162">
        <v>4</v>
      </c>
      <c r="J162">
        <f t="shared" si="7"/>
        <v>12.8</v>
      </c>
      <c r="L162" s="12"/>
    </row>
    <row r="163" spans="1:12" x14ac:dyDescent="0.25">
      <c r="A163" s="3">
        <v>898703</v>
      </c>
      <c r="B163" t="s">
        <v>637</v>
      </c>
      <c r="C163" s="27"/>
      <c r="D163" s="30"/>
      <c r="E163"/>
      <c r="F163">
        <v>19</v>
      </c>
      <c r="G163" s="17">
        <v>137</v>
      </c>
      <c r="H163">
        <f t="shared" si="6"/>
        <v>2603</v>
      </c>
      <c r="I163">
        <v>4</v>
      </c>
      <c r="J163">
        <f t="shared" si="7"/>
        <v>548</v>
      </c>
      <c r="L163" s="12"/>
    </row>
    <row r="164" spans="1:12" x14ac:dyDescent="0.25">
      <c r="A164" s="3">
        <v>898796</v>
      </c>
      <c r="B164" t="s">
        <v>639</v>
      </c>
      <c r="C164" s="27"/>
      <c r="F164">
        <v>52</v>
      </c>
      <c r="G164" s="17">
        <v>7.3</v>
      </c>
      <c r="H164">
        <f t="shared" si="6"/>
        <v>379.59999999999997</v>
      </c>
      <c r="I164">
        <v>10</v>
      </c>
      <c r="J164">
        <f t="shared" si="7"/>
        <v>73</v>
      </c>
      <c r="L164" s="12"/>
    </row>
    <row r="165" spans="1:12" x14ac:dyDescent="0.25">
      <c r="A165" s="3">
        <v>899031</v>
      </c>
      <c r="B165" t="s">
        <v>644</v>
      </c>
      <c r="C165" s="27"/>
      <c r="D165" s="30"/>
      <c r="E165"/>
      <c r="F165">
        <v>16</v>
      </c>
      <c r="G165" s="17">
        <v>1190</v>
      </c>
      <c r="H165">
        <f t="shared" si="6"/>
        <v>19040</v>
      </c>
      <c r="I165">
        <f>F165/4</f>
        <v>4</v>
      </c>
      <c r="J165">
        <f t="shared" si="7"/>
        <v>4760</v>
      </c>
      <c r="L165" s="12"/>
    </row>
    <row r="166" spans="1:12" x14ac:dyDescent="0.25">
      <c r="A166" s="3">
        <v>9001379</v>
      </c>
      <c r="B166" t="s">
        <v>647</v>
      </c>
      <c r="C166" s="27"/>
      <c r="D166" s="30"/>
      <c r="E166"/>
      <c r="F166">
        <v>10</v>
      </c>
      <c r="G166" s="17">
        <v>21.5</v>
      </c>
      <c r="H166">
        <f t="shared" si="6"/>
        <v>215</v>
      </c>
      <c r="I166">
        <v>3</v>
      </c>
      <c r="J166">
        <f t="shared" si="7"/>
        <v>64.5</v>
      </c>
      <c r="L166" s="12"/>
    </row>
    <row r="167" spans="1:12" x14ac:dyDescent="0.25">
      <c r="A167" s="3">
        <v>9001382</v>
      </c>
      <c r="B167" t="s">
        <v>648</v>
      </c>
      <c r="C167" s="27"/>
      <c r="D167" s="30"/>
      <c r="E167"/>
      <c r="F167">
        <v>12</v>
      </c>
      <c r="G167" s="17">
        <v>50</v>
      </c>
      <c r="H167">
        <f t="shared" si="6"/>
        <v>600</v>
      </c>
      <c r="I167">
        <f>F167/4</f>
        <v>3</v>
      </c>
      <c r="J167">
        <f t="shared" si="7"/>
        <v>150</v>
      </c>
      <c r="L167" s="12"/>
    </row>
    <row r="168" spans="1:12" x14ac:dyDescent="0.25">
      <c r="A168" s="3">
        <v>9002213</v>
      </c>
      <c r="B168" t="s">
        <v>651</v>
      </c>
      <c r="C168" s="27"/>
      <c r="D168" s="30"/>
      <c r="E168"/>
      <c r="F168">
        <v>15</v>
      </c>
      <c r="G168" s="17">
        <v>58</v>
      </c>
      <c r="H168">
        <f t="shared" si="6"/>
        <v>870</v>
      </c>
      <c r="I168">
        <v>4</v>
      </c>
      <c r="J168">
        <f t="shared" si="7"/>
        <v>232</v>
      </c>
      <c r="L168" s="12"/>
    </row>
    <row r="169" spans="1:12" x14ac:dyDescent="0.25">
      <c r="A169" s="3">
        <v>9002902</v>
      </c>
      <c r="B169" t="s">
        <v>317</v>
      </c>
      <c r="C169" s="27"/>
      <c r="D169" s="30"/>
      <c r="E169"/>
      <c r="F169">
        <v>19</v>
      </c>
      <c r="G169" s="17">
        <v>775</v>
      </c>
      <c r="H169">
        <f t="shared" si="6"/>
        <v>14725</v>
      </c>
      <c r="I169">
        <v>4</v>
      </c>
      <c r="J169">
        <f t="shared" si="7"/>
        <v>3100</v>
      </c>
      <c r="L169" s="12"/>
    </row>
    <row r="170" spans="1:12" x14ac:dyDescent="0.25">
      <c r="A170" s="3">
        <v>9002914</v>
      </c>
      <c r="B170" t="s">
        <v>653</v>
      </c>
      <c r="C170" s="27"/>
      <c r="D170" s="30"/>
      <c r="E170"/>
      <c r="F170">
        <v>29</v>
      </c>
      <c r="G170" s="17">
        <v>1430</v>
      </c>
      <c r="H170">
        <f t="shared" si="6"/>
        <v>41470</v>
      </c>
      <c r="I170">
        <v>5</v>
      </c>
      <c r="J170">
        <f t="shared" si="7"/>
        <v>7150</v>
      </c>
      <c r="L170" s="12"/>
    </row>
    <row r="171" spans="1:12" x14ac:dyDescent="0.25">
      <c r="A171" s="3">
        <v>9003529</v>
      </c>
      <c r="B171" t="s">
        <v>654</v>
      </c>
      <c r="C171" s="27"/>
      <c r="F171">
        <v>30</v>
      </c>
      <c r="G171" s="17">
        <v>73</v>
      </c>
      <c r="H171">
        <f t="shared" si="6"/>
        <v>2190</v>
      </c>
      <c r="I171">
        <v>6</v>
      </c>
      <c r="J171">
        <f t="shared" si="7"/>
        <v>438</v>
      </c>
      <c r="L171" s="12"/>
    </row>
    <row r="172" spans="1:12" x14ac:dyDescent="0.25">
      <c r="A172" s="3">
        <v>9003693</v>
      </c>
      <c r="B172" t="s">
        <v>657</v>
      </c>
      <c r="C172" s="27"/>
      <c r="F172">
        <v>30</v>
      </c>
      <c r="G172" s="17">
        <v>72.5</v>
      </c>
      <c r="H172">
        <f t="shared" si="6"/>
        <v>2175</v>
      </c>
      <c r="I172">
        <v>6</v>
      </c>
      <c r="J172">
        <f t="shared" si="7"/>
        <v>435</v>
      </c>
      <c r="L172" s="12"/>
    </row>
    <row r="173" spans="1:12" x14ac:dyDescent="0.25">
      <c r="A173" s="3">
        <v>9003725</v>
      </c>
      <c r="B173" t="s">
        <v>659</v>
      </c>
      <c r="C173" s="27"/>
      <c r="F173">
        <v>17</v>
      </c>
      <c r="G173" s="17">
        <v>256</v>
      </c>
      <c r="H173">
        <f t="shared" ref="H173:H236" si="8">F173*G173</f>
        <v>4352</v>
      </c>
      <c r="I173">
        <v>4</v>
      </c>
      <c r="J173">
        <f t="shared" ref="J173:J236" si="9">I173*G173</f>
        <v>1024</v>
      </c>
      <c r="L173" s="12"/>
    </row>
    <row r="174" spans="1:12" x14ac:dyDescent="0.25">
      <c r="A174" s="3">
        <v>9004282</v>
      </c>
      <c r="B174" t="s">
        <v>662</v>
      </c>
      <c r="C174" s="27"/>
      <c r="F174">
        <v>32</v>
      </c>
      <c r="G174" s="17">
        <v>167</v>
      </c>
      <c r="H174">
        <f t="shared" si="8"/>
        <v>5344</v>
      </c>
      <c r="I174">
        <v>6</v>
      </c>
      <c r="J174">
        <f t="shared" si="9"/>
        <v>1002</v>
      </c>
      <c r="L174" s="12"/>
    </row>
    <row r="175" spans="1:12" x14ac:dyDescent="0.25">
      <c r="A175" s="3">
        <v>9004283</v>
      </c>
      <c r="B175" t="s">
        <v>662</v>
      </c>
      <c r="C175" s="27"/>
      <c r="F175">
        <v>21</v>
      </c>
      <c r="G175" s="17">
        <v>167</v>
      </c>
      <c r="H175">
        <f t="shared" si="8"/>
        <v>3507</v>
      </c>
      <c r="I175">
        <v>6</v>
      </c>
      <c r="J175">
        <f t="shared" si="9"/>
        <v>1002</v>
      </c>
      <c r="L175" s="12"/>
    </row>
    <row r="176" spans="1:12" x14ac:dyDescent="0.25">
      <c r="A176" s="3">
        <v>9004288</v>
      </c>
      <c r="B176" t="s">
        <v>662</v>
      </c>
      <c r="C176" s="27"/>
      <c r="D176" s="30"/>
      <c r="E176"/>
      <c r="F176">
        <v>10</v>
      </c>
      <c r="G176" s="17">
        <v>167</v>
      </c>
      <c r="H176">
        <f t="shared" si="8"/>
        <v>1670</v>
      </c>
      <c r="I176">
        <v>3</v>
      </c>
      <c r="J176">
        <f t="shared" si="9"/>
        <v>501</v>
      </c>
      <c r="L176" s="12"/>
    </row>
    <row r="177" spans="1:12" x14ac:dyDescent="0.25">
      <c r="A177" s="3">
        <v>9005379</v>
      </c>
      <c r="B177" t="s">
        <v>665</v>
      </c>
      <c r="C177" s="27"/>
      <c r="F177">
        <v>29</v>
      </c>
      <c r="G177" s="17">
        <v>221</v>
      </c>
      <c r="H177">
        <f t="shared" si="8"/>
        <v>6409</v>
      </c>
      <c r="I177">
        <v>6</v>
      </c>
      <c r="J177">
        <f t="shared" si="9"/>
        <v>1326</v>
      </c>
      <c r="L177" s="12"/>
    </row>
    <row r="178" spans="1:12" x14ac:dyDescent="0.25">
      <c r="A178" s="3">
        <v>9006511</v>
      </c>
      <c r="B178" t="s">
        <v>667</v>
      </c>
      <c r="C178" s="27"/>
      <c r="F178">
        <v>18</v>
      </c>
      <c r="G178" s="17">
        <v>9.5</v>
      </c>
      <c r="H178">
        <f t="shared" si="8"/>
        <v>171</v>
      </c>
      <c r="I178">
        <v>5</v>
      </c>
      <c r="J178">
        <f t="shared" si="9"/>
        <v>47.5</v>
      </c>
      <c r="L178" s="12"/>
    </row>
    <row r="179" spans="1:12" x14ac:dyDescent="0.25">
      <c r="A179" s="3">
        <v>9010577</v>
      </c>
      <c r="B179" t="s">
        <v>613</v>
      </c>
      <c r="C179" s="27"/>
      <c r="D179" s="30"/>
      <c r="E179"/>
      <c r="F179">
        <v>21</v>
      </c>
      <c r="G179" s="17">
        <v>203</v>
      </c>
      <c r="H179">
        <f t="shared" si="8"/>
        <v>4263</v>
      </c>
      <c r="I179">
        <v>5</v>
      </c>
      <c r="J179">
        <f t="shared" si="9"/>
        <v>1015</v>
      </c>
      <c r="L179" s="12"/>
    </row>
    <row r="180" spans="1:12" x14ac:dyDescent="0.25">
      <c r="A180" s="3">
        <v>9010898</v>
      </c>
      <c r="B180" t="s">
        <v>673</v>
      </c>
      <c r="C180" s="27"/>
      <c r="D180" s="30" t="s">
        <v>1248</v>
      </c>
      <c r="E180"/>
      <c r="F180">
        <v>11</v>
      </c>
      <c r="G180" s="17">
        <v>7.6</v>
      </c>
      <c r="H180">
        <f t="shared" si="8"/>
        <v>83.6</v>
      </c>
      <c r="I180">
        <v>3</v>
      </c>
      <c r="J180">
        <f t="shared" si="9"/>
        <v>22.799999999999997</v>
      </c>
      <c r="L180" s="12"/>
    </row>
    <row r="181" spans="1:12" x14ac:dyDescent="0.25">
      <c r="A181" s="3">
        <v>9012097</v>
      </c>
      <c r="B181" t="s">
        <v>662</v>
      </c>
      <c r="C181" s="27"/>
      <c r="D181" s="30"/>
      <c r="E181"/>
      <c r="F181">
        <v>10</v>
      </c>
      <c r="G181" s="17">
        <v>167</v>
      </c>
      <c r="H181">
        <f t="shared" si="8"/>
        <v>1670</v>
      </c>
      <c r="I181">
        <v>3</v>
      </c>
      <c r="J181">
        <f t="shared" si="9"/>
        <v>501</v>
      </c>
      <c r="L181" s="12"/>
    </row>
    <row r="182" spans="1:12" x14ac:dyDescent="0.25">
      <c r="A182" s="3">
        <v>9012302</v>
      </c>
      <c r="B182" t="s">
        <v>248</v>
      </c>
      <c r="C182" s="27"/>
      <c r="D182" s="30"/>
      <c r="E182"/>
      <c r="F182">
        <v>31</v>
      </c>
      <c r="G182" s="17">
        <v>885</v>
      </c>
      <c r="H182">
        <f t="shared" si="8"/>
        <v>27435</v>
      </c>
      <c r="I182">
        <v>5</v>
      </c>
      <c r="J182">
        <f t="shared" si="9"/>
        <v>4425</v>
      </c>
      <c r="L182" s="12"/>
    </row>
    <row r="183" spans="1:12" x14ac:dyDescent="0.25">
      <c r="A183" s="3">
        <v>9013134</v>
      </c>
      <c r="B183" t="s">
        <v>679</v>
      </c>
      <c r="C183" s="27"/>
      <c r="D183" s="30"/>
      <c r="E183"/>
      <c r="F183">
        <v>16</v>
      </c>
      <c r="G183" s="17">
        <v>108</v>
      </c>
      <c r="H183">
        <f t="shared" si="8"/>
        <v>1728</v>
      </c>
      <c r="I183">
        <f>F183/4</f>
        <v>4</v>
      </c>
      <c r="J183">
        <f t="shared" si="9"/>
        <v>432</v>
      </c>
      <c r="L183" s="12"/>
    </row>
    <row r="184" spans="1:12" x14ac:dyDescent="0.25">
      <c r="A184" s="3">
        <v>9013436</v>
      </c>
      <c r="B184" t="s">
        <v>680</v>
      </c>
      <c r="C184" s="27"/>
      <c r="D184" s="30"/>
      <c r="E184"/>
      <c r="F184">
        <v>11</v>
      </c>
      <c r="G184" s="17">
        <v>125</v>
      </c>
      <c r="H184">
        <f t="shared" si="8"/>
        <v>1375</v>
      </c>
      <c r="I184">
        <v>3</v>
      </c>
      <c r="J184">
        <f t="shared" si="9"/>
        <v>375</v>
      </c>
      <c r="L184" s="12"/>
    </row>
    <row r="185" spans="1:12" x14ac:dyDescent="0.25">
      <c r="A185" s="3">
        <v>9013790</v>
      </c>
      <c r="B185" t="s">
        <v>682</v>
      </c>
      <c r="C185" s="27"/>
      <c r="F185">
        <v>26</v>
      </c>
      <c r="G185" s="17">
        <v>87.5</v>
      </c>
      <c r="H185">
        <f t="shared" si="8"/>
        <v>2275</v>
      </c>
      <c r="I185">
        <v>6</v>
      </c>
      <c r="J185">
        <f t="shared" si="9"/>
        <v>525</v>
      </c>
      <c r="L185" s="12"/>
    </row>
    <row r="186" spans="1:12" x14ac:dyDescent="0.25">
      <c r="A186" s="3">
        <v>9014438</v>
      </c>
      <c r="B186" t="s">
        <v>683</v>
      </c>
      <c r="C186" s="27"/>
      <c r="D186" s="30"/>
      <c r="E186"/>
      <c r="F186">
        <v>10</v>
      </c>
      <c r="G186" s="17">
        <v>4.5</v>
      </c>
      <c r="H186">
        <f t="shared" si="8"/>
        <v>45</v>
      </c>
      <c r="I186">
        <v>3</v>
      </c>
      <c r="J186">
        <f t="shared" si="9"/>
        <v>13.5</v>
      </c>
      <c r="L186" s="12"/>
    </row>
    <row r="187" spans="1:12" x14ac:dyDescent="0.25">
      <c r="A187" s="3">
        <v>9014534</v>
      </c>
      <c r="B187" t="s">
        <v>572</v>
      </c>
      <c r="C187" s="27"/>
      <c r="D187" s="30"/>
      <c r="E187"/>
      <c r="F187">
        <v>19</v>
      </c>
      <c r="G187" s="17">
        <v>456</v>
      </c>
      <c r="H187">
        <f t="shared" si="8"/>
        <v>8664</v>
      </c>
      <c r="I187">
        <v>3</v>
      </c>
      <c r="J187">
        <f t="shared" si="9"/>
        <v>1368</v>
      </c>
      <c r="L187" s="12"/>
    </row>
    <row r="188" spans="1:12" x14ac:dyDescent="0.25">
      <c r="A188" s="3">
        <v>9015634</v>
      </c>
      <c r="B188" t="s">
        <v>573</v>
      </c>
      <c r="C188" s="27"/>
      <c r="D188" s="30"/>
      <c r="E188"/>
      <c r="F188">
        <v>9</v>
      </c>
      <c r="G188" s="17">
        <v>1.3</v>
      </c>
      <c r="H188">
        <f t="shared" si="8"/>
        <v>11.700000000000001</v>
      </c>
      <c r="I188">
        <v>3</v>
      </c>
      <c r="J188">
        <f t="shared" si="9"/>
        <v>3.9000000000000004</v>
      </c>
      <c r="L188" s="12"/>
    </row>
    <row r="189" spans="1:12" x14ac:dyDescent="0.25">
      <c r="A189" s="3">
        <v>9016418</v>
      </c>
      <c r="B189" t="s">
        <v>687</v>
      </c>
      <c r="C189" s="27"/>
      <c r="F189">
        <v>25</v>
      </c>
      <c r="G189" s="17">
        <v>7</v>
      </c>
      <c r="H189">
        <f t="shared" si="8"/>
        <v>175</v>
      </c>
      <c r="I189">
        <v>8</v>
      </c>
      <c r="J189">
        <f t="shared" si="9"/>
        <v>56</v>
      </c>
      <c r="L189" s="12"/>
    </row>
    <row r="190" spans="1:12" x14ac:dyDescent="0.25">
      <c r="A190" s="3">
        <v>9016544</v>
      </c>
      <c r="B190" t="s">
        <v>688</v>
      </c>
      <c r="C190" s="27"/>
      <c r="D190" s="30"/>
      <c r="E190"/>
      <c r="F190">
        <v>35</v>
      </c>
      <c r="G190" s="17">
        <v>3100</v>
      </c>
      <c r="H190">
        <f t="shared" si="8"/>
        <v>108500</v>
      </c>
      <c r="I190">
        <v>5</v>
      </c>
      <c r="J190">
        <f t="shared" si="9"/>
        <v>15500</v>
      </c>
      <c r="L190" s="12"/>
    </row>
    <row r="191" spans="1:12" x14ac:dyDescent="0.25">
      <c r="A191" s="3">
        <v>9016676</v>
      </c>
      <c r="B191" t="s">
        <v>689</v>
      </c>
      <c r="C191" s="27"/>
      <c r="F191">
        <v>20</v>
      </c>
      <c r="G191" s="17">
        <v>42.5</v>
      </c>
      <c r="H191">
        <f t="shared" si="8"/>
        <v>850</v>
      </c>
      <c r="I191">
        <f>F191/4</f>
        <v>5</v>
      </c>
      <c r="J191">
        <f t="shared" si="9"/>
        <v>212.5</v>
      </c>
      <c r="L191" s="12"/>
    </row>
    <row r="192" spans="1:12" x14ac:dyDescent="0.25">
      <c r="A192" s="3">
        <v>9016989</v>
      </c>
      <c r="B192" t="s">
        <v>690</v>
      </c>
      <c r="C192" s="27"/>
      <c r="D192" s="30"/>
      <c r="E192"/>
      <c r="F192">
        <v>25</v>
      </c>
      <c r="G192" s="17">
        <v>134</v>
      </c>
      <c r="H192">
        <f t="shared" si="8"/>
        <v>3350</v>
      </c>
      <c r="I192">
        <v>4</v>
      </c>
      <c r="J192">
        <f t="shared" si="9"/>
        <v>536</v>
      </c>
      <c r="L192" s="12"/>
    </row>
    <row r="193" spans="1:12" x14ac:dyDescent="0.25">
      <c r="A193" s="3">
        <v>9017429</v>
      </c>
      <c r="B193" t="s">
        <v>691</v>
      </c>
      <c r="C193" s="27"/>
      <c r="D193" s="30"/>
      <c r="E193"/>
      <c r="F193">
        <v>13</v>
      </c>
      <c r="G193" s="17">
        <v>99</v>
      </c>
      <c r="H193">
        <f t="shared" si="8"/>
        <v>1287</v>
      </c>
      <c r="I193">
        <v>4</v>
      </c>
      <c r="J193">
        <f t="shared" si="9"/>
        <v>396</v>
      </c>
      <c r="L193" s="12"/>
    </row>
    <row r="194" spans="1:12" x14ac:dyDescent="0.25">
      <c r="A194" s="3">
        <v>9017501</v>
      </c>
      <c r="B194" t="s">
        <v>693</v>
      </c>
      <c r="C194" s="27"/>
      <c r="D194" s="30"/>
      <c r="E194"/>
      <c r="F194">
        <v>22</v>
      </c>
      <c r="G194" s="17">
        <v>132</v>
      </c>
      <c r="H194">
        <f t="shared" si="8"/>
        <v>2904</v>
      </c>
      <c r="I194">
        <v>5</v>
      </c>
      <c r="J194">
        <f t="shared" si="9"/>
        <v>660</v>
      </c>
      <c r="L194" s="12"/>
    </row>
    <row r="195" spans="1:12" x14ac:dyDescent="0.25">
      <c r="A195" s="3">
        <v>9017776</v>
      </c>
      <c r="B195" t="s">
        <v>694</v>
      </c>
      <c r="C195" s="27"/>
      <c r="D195" s="30"/>
      <c r="E195"/>
      <c r="F195">
        <v>18</v>
      </c>
      <c r="G195" s="17">
        <v>32.5</v>
      </c>
      <c r="H195">
        <f t="shared" si="8"/>
        <v>585</v>
      </c>
      <c r="I195">
        <v>4</v>
      </c>
      <c r="J195">
        <f t="shared" si="9"/>
        <v>130</v>
      </c>
      <c r="L195" s="12"/>
    </row>
    <row r="196" spans="1:12" x14ac:dyDescent="0.25">
      <c r="A196" s="3">
        <v>9018025</v>
      </c>
      <c r="B196" t="s">
        <v>695</v>
      </c>
      <c r="C196" s="27"/>
      <c r="D196" s="30"/>
      <c r="E196"/>
      <c r="F196">
        <v>9</v>
      </c>
      <c r="G196" s="17">
        <v>6.1</v>
      </c>
      <c r="H196">
        <f t="shared" si="8"/>
        <v>54.9</v>
      </c>
      <c r="I196">
        <v>3</v>
      </c>
      <c r="J196">
        <f t="shared" si="9"/>
        <v>18.299999999999997</v>
      </c>
      <c r="L196" s="12"/>
    </row>
    <row r="197" spans="1:12" x14ac:dyDescent="0.25">
      <c r="A197" s="3">
        <v>9019778</v>
      </c>
      <c r="B197" t="s">
        <v>698</v>
      </c>
      <c r="C197" s="27"/>
      <c r="D197" s="30"/>
      <c r="E197"/>
      <c r="F197">
        <v>18</v>
      </c>
      <c r="G197" s="17">
        <v>158</v>
      </c>
      <c r="H197">
        <f t="shared" si="8"/>
        <v>2844</v>
      </c>
      <c r="I197">
        <v>4</v>
      </c>
      <c r="J197">
        <f t="shared" si="9"/>
        <v>632</v>
      </c>
      <c r="L197" s="12"/>
    </row>
    <row r="198" spans="1:12" x14ac:dyDescent="0.25">
      <c r="A198" s="3">
        <v>9020050</v>
      </c>
      <c r="B198" t="s">
        <v>106</v>
      </c>
      <c r="C198" s="27"/>
      <c r="D198" s="30"/>
      <c r="E198"/>
      <c r="F198">
        <v>13</v>
      </c>
      <c r="G198" s="17">
        <v>1.9</v>
      </c>
      <c r="H198">
        <f t="shared" si="8"/>
        <v>24.7</v>
      </c>
      <c r="I198">
        <v>3</v>
      </c>
      <c r="J198">
        <f t="shared" si="9"/>
        <v>5.6999999999999993</v>
      </c>
      <c r="L198" s="12"/>
    </row>
    <row r="199" spans="1:12" x14ac:dyDescent="0.25">
      <c r="A199" s="3">
        <v>9020517</v>
      </c>
      <c r="B199" t="s">
        <v>662</v>
      </c>
      <c r="C199" s="27"/>
      <c r="D199" s="30"/>
      <c r="E199"/>
      <c r="F199">
        <v>11</v>
      </c>
      <c r="G199" s="17">
        <v>167</v>
      </c>
      <c r="H199">
        <f t="shared" si="8"/>
        <v>1837</v>
      </c>
      <c r="I199">
        <v>3</v>
      </c>
      <c r="J199">
        <f t="shared" si="9"/>
        <v>501</v>
      </c>
      <c r="L199" s="12"/>
    </row>
    <row r="200" spans="1:12" x14ac:dyDescent="0.25">
      <c r="A200" s="3">
        <v>9023362</v>
      </c>
      <c r="B200" t="s">
        <v>701</v>
      </c>
      <c r="C200" s="27"/>
      <c r="F200">
        <v>52</v>
      </c>
      <c r="G200" s="17">
        <v>290</v>
      </c>
      <c r="H200">
        <f t="shared" si="8"/>
        <v>15080</v>
      </c>
      <c r="I200">
        <v>5</v>
      </c>
      <c r="J200">
        <f t="shared" si="9"/>
        <v>1450</v>
      </c>
      <c r="L200" s="12"/>
    </row>
    <row r="201" spans="1:12" x14ac:dyDescent="0.25">
      <c r="A201" s="3">
        <v>9023487</v>
      </c>
      <c r="B201" t="s">
        <v>703</v>
      </c>
      <c r="C201" s="27"/>
      <c r="D201" s="30"/>
      <c r="E201"/>
      <c r="F201">
        <v>12</v>
      </c>
      <c r="G201" s="17">
        <v>38</v>
      </c>
      <c r="H201">
        <f t="shared" si="8"/>
        <v>456</v>
      </c>
      <c r="I201">
        <f>F201/4</f>
        <v>3</v>
      </c>
      <c r="J201">
        <f t="shared" si="9"/>
        <v>114</v>
      </c>
      <c r="L201" s="12"/>
    </row>
    <row r="202" spans="1:12" x14ac:dyDescent="0.25">
      <c r="A202" s="3">
        <v>9023807</v>
      </c>
      <c r="B202" t="s">
        <v>710</v>
      </c>
      <c r="C202" s="27"/>
      <c r="D202" s="30" t="s">
        <v>1249</v>
      </c>
      <c r="E202"/>
      <c r="F202">
        <v>19</v>
      </c>
      <c r="G202" s="17">
        <v>7.6</v>
      </c>
      <c r="H202">
        <f t="shared" si="8"/>
        <v>144.4</v>
      </c>
      <c r="I202">
        <v>5</v>
      </c>
      <c r="J202">
        <f t="shared" si="9"/>
        <v>38</v>
      </c>
      <c r="L202" s="12"/>
    </row>
    <row r="203" spans="1:12" x14ac:dyDescent="0.25">
      <c r="A203" s="3">
        <v>9024754</v>
      </c>
      <c r="B203" t="s">
        <v>410</v>
      </c>
      <c r="C203" s="27"/>
      <c r="D203" s="30"/>
      <c r="E203"/>
      <c r="F203">
        <v>23</v>
      </c>
      <c r="G203" s="17">
        <v>98</v>
      </c>
      <c r="H203">
        <f t="shared" si="8"/>
        <v>2254</v>
      </c>
      <c r="I203">
        <v>5</v>
      </c>
      <c r="J203">
        <f t="shared" si="9"/>
        <v>490</v>
      </c>
      <c r="L203" s="12"/>
    </row>
    <row r="204" spans="1:12" x14ac:dyDescent="0.25">
      <c r="A204" s="3">
        <v>9026163</v>
      </c>
      <c r="B204" t="s">
        <v>714</v>
      </c>
      <c r="C204" s="27"/>
      <c r="D204" s="30"/>
      <c r="E204"/>
      <c r="F204">
        <v>19</v>
      </c>
      <c r="G204" s="17">
        <v>6.8</v>
      </c>
      <c r="H204">
        <f t="shared" si="8"/>
        <v>129.19999999999999</v>
      </c>
      <c r="I204">
        <v>4</v>
      </c>
      <c r="J204">
        <f t="shared" si="9"/>
        <v>27.2</v>
      </c>
      <c r="L204" s="12"/>
    </row>
    <row r="205" spans="1:12" x14ac:dyDescent="0.25">
      <c r="A205" s="3">
        <v>9029998</v>
      </c>
      <c r="B205" t="s">
        <v>720</v>
      </c>
      <c r="C205" s="27"/>
      <c r="D205" s="30"/>
      <c r="E205"/>
      <c r="F205">
        <v>27</v>
      </c>
      <c r="G205" s="17">
        <v>1480</v>
      </c>
      <c r="H205">
        <f t="shared" si="8"/>
        <v>39960</v>
      </c>
      <c r="I205">
        <v>5</v>
      </c>
      <c r="J205">
        <f t="shared" si="9"/>
        <v>7400</v>
      </c>
      <c r="L205" s="12"/>
    </row>
    <row r="206" spans="1:12" x14ac:dyDescent="0.25">
      <c r="A206" s="3">
        <v>828732</v>
      </c>
      <c r="B206" t="s">
        <v>137</v>
      </c>
      <c r="C206" s="27"/>
      <c r="D206" s="30"/>
      <c r="E206"/>
      <c r="F206">
        <v>17</v>
      </c>
      <c r="G206" s="17">
        <v>29</v>
      </c>
      <c r="H206">
        <f t="shared" si="8"/>
        <v>493</v>
      </c>
      <c r="I206">
        <v>5</v>
      </c>
      <c r="J206">
        <f t="shared" si="9"/>
        <v>145</v>
      </c>
      <c r="L206" s="12"/>
    </row>
    <row r="207" spans="1:12" x14ac:dyDescent="0.25">
      <c r="A207" s="3">
        <v>833716</v>
      </c>
      <c r="B207" t="s">
        <v>131</v>
      </c>
      <c r="C207" s="27"/>
      <c r="D207" s="30"/>
      <c r="E207"/>
      <c r="F207">
        <v>21</v>
      </c>
      <c r="G207" s="17">
        <v>22.5</v>
      </c>
      <c r="H207">
        <f t="shared" si="8"/>
        <v>472.5</v>
      </c>
      <c r="I207">
        <v>5</v>
      </c>
      <c r="J207">
        <f t="shared" si="9"/>
        <v>112.5</v>
      </c>
      <c r="L207" s="12"/>
    </row>
    <row r="208" spans="1:12" x14ac:dyDescent="0.25">
      <c r="A208" s="3">
        <v>835513</v>
      </c>
      <c r="B208" t="s">
        <v>184</v>
      </c>
      <c r="C208" s="27"/>
      <c r="D208" s="30"/>
      <c r="E208"/>
      <c r="F208">
        <v>20</v>
      </c>
      <c r="G208" s="17">
        <v>2.5</v>
      </c>
      <c r="H208">
        <f t="shared" si="8"/>
        <v>50</v>
      </c>
      <c r="I208">
        <f>F208/4</f>
        <v>5</v>
      </c>
      <c r="J208">
        <f t="shared" si="9"/>
        <v>12.5</v>
      </c>
      <c r="L208" s="12"/>
    </row>
    <row r="209" spans="1:12" x14ac:dyDescent="0.25">
      <c r="A209" s="3">
        <v>835728</v>
      </c>
      <c r="B209" t="s">
        <v>190</v>
      </c>
      <c r="C209" s="27"/>
      <c r="F209">
        <v>42</v>
      </c>
      <c r="G209" s="17">
        <v>0.1</v>
      </c>
      <c r="H209">
        <f t="shared" si="8"/>
        <v>4.2</v>
      </c>
      <c r="I209">
        <v>10</v>
      </c>
      <c r="J209">
        <f t="shared" si="9"/>
        <v>1</v>
      </c>
      <c r="L209" s="12"/>
    </row>
    <row r="210" spans="1:12" x14ac:dyDescent="0.25">
      <c r="A210" s="3">
        <v>837896</v>
      </c>
      <c r="B210" t="s">
        <v>229</v>
      </c>
      <c r="C210" s="27"/>
      <c r="F210">
        <v>30</v>
      </c>
      <c r="G210" s="17">
        <v>0.1</v>
      </c>
      <c r="H210">
        <f t="shared" si="8"/>
        <v>3</v>
      </c>
      <c r="I210">
        <v>8</v>
      </c>
      <c r="J210">
        <f t="shared" si="9"/>
        <v>0.8</v>
      </c>
      <c r="L210" s="12"/>
    </row>
    <row r="211" spans="1:12" x14ac:dyDescent="0.25">
      <c r="A211" s="3">
        <v>843284</v>
      </c>
      <c r="B211" t="s">
        <v>294</v>
      </c>
      <c r="C211" s="27"/>
      <c r="D211" s="30"/>
      <c r="E211"/>
      <c r="F211">
        <v>22</v>
      </c>
      <c r="G211" s="17">
        <v>22.5</v>
      </c>
      <c r="H211">
        <f t="shared" si="8"/>
        <v>495</v>
      </c>
      <c r="I211">
        <v>5</v>
      </c>
      <c r="J211">
        <f t="shared" si="9"/>
        <v>112.5</v>
      </c>
      <c r="L211" s="12"/>
    </row>
    <row r="212" spans="1:12" x14ac:dyDescent="0.25">
      <c r="A212" s="3">
        <v>845548</v>
      </c>
      <c r="B212" t="s">
        <v>320</v>
      </c>
      <c r="C212" s="27"/>
      <c r="F212">
        <v>31</v>
      </c>
      <c r="G212" s="17">
        <v>35.5</v>
      </c>
      <c r="H212">
        <f t="shared" si="8"/>
        <v>1100.5</v>
      </c>
      <c r="I212">
        <v>6</v>
      </c>
      <c r="J212">
        <f t="shared" si="9"/>
        <v>213</v>
      </c>
      <c r="L212" s="12"/>
    </row>
    <row r="213" spans="1:12" x14ac:dyDescent="0.25">
      <c r="A213" s="3">
        <v>848838</v>
      </c>
      <c r="B213" t="s">
        <v>168</v>
      </c>
      <c r="C213" s="27"/>
      <c r="D213" s="30"/>
      <c r="E213"/>
      <c r="F213">
        <v>20</v>
      </c>
      <c r="G213" s="17">
        <v>9.3000000000000007</v>
      </c>
      <c r="H213">
        <f t="shared" si="8"/>
        <v>186</v>
      </c>
      <c r="I213">
        <f>F213/4</f>
        <v>5</v>
      </c>
      <c r="J213">
        <f t="shared" si="9"/>
        <v>46.5</v>
      </c>
      <c r="L213" s="12"/>
    </row>
    <row r="214" spans="1:12" x14ac:dyDescent="0.25">
      <c r="A214" s="3">
        <v>855124</v>
      </c>
      <c r="B214" t="s">
        <v>397</v>
      </c>
      <c r="C214" s="27"/>
      <c r="F214">
        <v>53</v>
      </c>
      <c r="G214" s="17">
        <v>71.5</v>
      </c>
      <c r="H214">
        <f t="shared" si="8"/>
        <v>3789.5</v>
      </c>
      <c r="I214">
        <v>10</v>
      </c>
      <c r="J214">
        <f t="shared" si="9"/>
        <v>715</v>
      </c>
      <c r="L214" s="12"/>
    </row>
    <row r="215" spans="1:12" x14ac:dyDescent="0.25">
      <c r="A215" s="3">
        <v>861556</v>
      </c>
      <c r="B215" t="s">
        <v>469</v>
      </c>
      <c r="C215" s="27"/>
      <c r="D215" s="29" t="s">
        <v>1147</v>
      </c>
      <c r="F215">
        <v>39</v>
      </c>
      <c r="G215" s="17">
        <v>86</v>
      </c>
      <c r="H215">
        <f t="shared" si="8"/>
        <v>3354</v>
      </c>
      <c r="I215">
        <v>8</v>
      </c>
      <c r="J215">
        <f t="shared" si="9"/>
        <v>688</v>
      </c>
      <c r="L215" s="12"/>
    </row>
    <row r="216" spans="1:12" x14ac:dyDescent="0.25">
      <c r="A216" s="3">
        <v>863860</v>
      </c>
      <c r="B216" t="s">
        <v>515</v>
      </c>
      <c r="C216" s="27"/>
      <c r="D216" s="30"/>
      <c r="E216"/>
      <c r="F216">
        <v>20</v>
      </c>
      <c r="G216" s="17">
        <v>27.5</v>
      </c>
      <c r="H216">
        <f t="shared" si="8"/>
        <v>550</v>
      </c>
      <c r="I216">
        <f>F216/4</f>
        <v>5</v>
      </c>
      <c r="J216">
        <f t="shared" si="9"/>
        <v>137.5</v>
      </c>
      <c r="L216" s="12"/>
    </row>
    <row r="217" spans="1:12" x14ac:dyDescent="0.25">
      <c r="A217" s="3">
        <v>9017430</v>
      </c>
      <c r="B217" t="s">
        <v>681</v>
      </c>
      <c r="C217" s="27"/>
      <c r="F217">
        <v>30</v>
      </c>
      <c r="G217" s="17">
        <v>99</v>
      </c>
      <c r="H217">
        <f t="shared" si="8"/>
        <v>2970</v>
      </c>
      <c r="I217">
        <v>6</v>
      </c>
      <c r="J217">
        <f t="shared" si="9"/>
        <v>594</v>
      </c>
      <c r="L217" s="12"/>
    </row>
    <row r="218" spans="1:12" x14ac:dyDescent="0.25">
      <c r="A218" s="3">
        <v>820311</v>
      </c>
      <c r="B218" t="s">
        <v>13</v>
      </c>
      <c r="C218" s="27"/>
      <c r="F218">
        <v>67</v>
      </c>
      <c r="G218" s="17">
        <v>4.7</v>
      </c>
      <c r="H218">
        <f t="shared" si="8"/>
        <v>314.90000000000003</v>
      </c>
      <c r="I218">
        <v>10</v>
      </c>
      <c r="J218">
        <f t="shared" si="9"/>
        <v>47</v>
      </c>
      <c r="L218" s="12"/>
    </row>
    <row r="219" spans="1:12" x14ac:dyDescent="0.25">
      <c r="A219" s="3">
        <v>820315</v>
      </c>
      <c r="B219" t="s">
        <v>14</v>
      </c>
      <c r="C219" s="27"/>
      <c r="F219">
        <v>30</v>
      </c>
      <c r="G219" s="17">
        <v>17.5</v>
      </c>
      <c r="H219">
        <f t="shared" si="8"/>
        <v>525</v>
      </c>
      <c r="I219">
        <v>8</v>
      </c>
      <c r="J219">
        <f t="shared" si="9"/>
        <v>140</v>
      </c>
      <c r="L219" s="12"/>
    </row>
    <row r="220" spans="1:12" x14ac:dyDescent="0.25">
      <c r="A220" s="3">
        <v>822514</v>
      </c>
      <c r="B220" t="s">
        <v>18</v>
      </c>
      <c r="C220" s="27"/>
      <c r="D220" s="30"/>
      <c r="E220"/>
      <c r="F220">
        <v>29</v>
      </c>
      <c r="G220" s="17">
        <v>9.1999999999999993</v>
      </c>
      <c r="H220">
        <f t="shared" si="8"/>
        <v>266.79999999999995</v>
      </c>
      <c r="I220">
        <v>6</v>
      </c>
      <c r="J220">
        <f t="shared" si="9"/>
        <v>55.199999999999996</v>
      </c>
      <c r="L220" s="12"/>
    </row>
    <row r="221" spans="1:12" x14ac:dyDescent="0.25">
      <c r="A221" s="3">
        <v>823052</v>
      </c>
      <c r="B221" t="s">
        <v>28</v>
      </c>
      <c r="C221" s="27"/>
      <c r="D221" s="30"/>
      <c r="E221"/>
      <c r="F221">
        <v>22</v>
      </c>
      <c r="G221" s="17">
        <v>1.1000000000000001</v>
      </c>
      <c r="H221">
        <f t="shared" si="8"/>
        <v>24.200000000000003</v>
      </c>
      <c r="I221">
        <v>5</v>
      </c>
      <c r="J221">
        <f t="shared" si="9"/>
        <v>5.5</v>
      </c>
      <c r="L221" s="12"/>
    </row>
    <row r="222" spans="1:12" x14ac:dyDescent="0.25">
      <c r="A222" s="3">
        <v>827394</v>
      </c>
      <c r="B222" t="s">
        <v>47</v>
      </c>
      <c r="C222" s="27"/>
      <c r="D222" s="29" t="s">
        <v>1164</v>
      </c>
      <c r="F222">
        <v>20</v>
      </c>
      <c r="G222" s="17">
        <v>0.8</v>
      </c>
      <c r="H222">
        <f t="shared" si="8"/>
        <v>16</v>
      </c>
      <c r="I222">
        <f>F222/4</f>
        <v>5</v>
      </c>
      <c r="J222">
        <f t="shared" si="9"/>
        <v>4</v>
      </c>
      <c r="L222" s="12"/>
    </row>
    <row r="223" spans="1:12" x14ac:dyDescent="0.25">
      <c r="A223" s="3">
        <v>827429</v>
      </c>
      <c r="B223" t="s">
        <v>50</v>
      </c>
      <c r="C223" s="27"/>
      <c r="D223" s="29" t="s">
        <v>1165</v>
      </c>
      <c r="F223">
        <v>42</v>
      </c>
      <c r="G223" s="17">
        <v>0.85</v>
      </c>
      <c r="H223">
        <f t="shared" si="8"/>
        <v>35.699999999999996</v>
      </c>
      <c r="I223">
        <v>10</v>
      </c>
      <c r="J223">
        <f t="shared" si="9"/>
        <v>8.5</v>
      </c>
      <c r="L223" s="12"/>
    </row>
    <row r="224" spans="1:12" x14ac:dyDescent="0.25">
      <c r="A224" s="3">
        <v>827433</v>
      </c>
      <c r="B224" t="s">
        <v>51</v>
      </c>
      <c r="C224" s="27"/>
      <c r="D224" s="29" t="s">
        <v>1166</v>
      </c>
      <c r="F224">
        <v>22</v>
      </c>
      <c r="G224" s="17">
        <v>0.95</v>
      </c>
      <c r="H224">
        <f t="shared" si="8"/>
        <v>20.9</v>
      </c>
      <c r="I224">
        <v>6</v>
      </c>
      <c r="J224">
        <f t="shared" si="9"/>
        <v>5.6999999999999993</v>
      </c>
      <c r="L224" s="12"/>
    </row>
    <row r="225" spans="1:12" x14ac:dyDescent="0.25">
      <c r="A225" s="3">
        <v>827436</v>
      </c>
      <c r="B225" t="s">
        <v>52</v>
      </c>
      <c r="C225" s="27"/>
      <c r="D225" s="29" t="s">
        <v>1167</v>
      </c>
      <c r="F225">
        <v>24</v>
      </c>
      <c r="G225" s="17">
        <v>0.9</v>
      </c>
      <c r="H225">
        <f t="shared" si="8"/>
        <v>21.6</v>
      </c>
      <c r="I225">
        <f>F225/4</f>
        <v>6</v>
      </c>
      <c r="J225">
        <f t="shared" si="9"/>
        <v>5.4</v>
      </c>
      <c r="L225" s="12"/>
    </row>
    <row r="226" spans="1:12" x14ac:dyDescent="0.25">
      <c r="A226" s="3">
        <v>827437</v>
      </c>
      <c r="B226" t="s">
        <v>53</v>
      </c>
      <c r="C226" s="27"/>
      <c r="D226" s="29" t="s">
        <v>1168</v>
      </c>
      <c r="F226">
        <v>25</v>
      </c>
      <c r="G226" s="17">
        <v>1.6</v>
      </c>
      <c r="H226">
        <f t="shared" si="8"/>
        <v>40</v>
      </c>
      <c r="I226">
        <v>6</v>
      </c>
      <c r="J226">
        <f t="shared" si="9"/>
        <v>9.6000000000000014</v>
      </c>
      <c r="L226" s="12"/>
    </row>
    <row r="227" spans="1:12" x14ac:dyDescent="0.25">
      <c r="A227" s="3">
        <v>827448</v>
      </c>
      <c r="B227" t="s">
        <v>55</v>
      </c>
      <c r="C227" s="27"/>
      <c r="D227" s="29" t="s">
        <v>1169</v>
      </c>
      <c r="F227">
        <v>20</v>
      </c>
      <c r="G227" s="17">
        <v>1</v>
      </c>
      <c r="H227">
        <f t="shared" si="8"/>
        <v>20</v>
      </c>
      <c r="I227">
        <f>F227/4</f>
        <v>5</v>
      </c>
      <c r="J227">
        <f t="shared" si="9"/>
        <v>5</v>
      </c>
      <c r="L227" s="12"/>
    </row>
    <row r="228" spans="1:12" x14ac:dyDescent="0.25">
      <c r="A228" s="3">
        <v>827571</v>
      </c>
      <c r="B228" t="s">
        <v>68</v>
      </c>
      <c r="C228" s="27"/>
      <c r="D228" s="30"/>
      <c r="E228"/>
      <c r="F228">
        <v>19</v>
      </c>
      <c r="G228" s="17">
        <v>0.15</v>
      </c>
      <c r="H228">
        <f t="shared" si="8"/>
        <v>2.85</v>
      </c>
      <c r="I228">
        <v>5</v>
      </c>
      <c r="J228">
        <f t="shared" si="9"/>
        <v>0.75</v>
      </c>
      <c r="L228" s="12"/>
    </row>
    <row r="229" spans="1:12" x14ac:dyDescent="0.25">
      <c r="A229" s="3">
        <v>827581</v>
      </c>
      <c r="B229" t="s">
        <v>70</v>
      </c>
      <c r="C229" s="27"/>
      <c r="D229" s="30"/>
      <c r="E229"/>
      <c r="F229">
        <v>24</v>
      </c>
      <c r="G229" s="17">
        <v>0.2</v>
      </c>
      <c r="H229">
        <f t="shared" si="8"/>
        <v>4.8000000000000007</v>
      </c>
      <c r="I229">
        <f>F229/4</f>
        <v>6</v>
      </c>
      <c r="J229">
        <f t="shared" si="9"/>
        <v>1.2000000000000002</v>
      </c>
      <c r="L229" s="12"/>
    </row>
    <row r="230" spans="1:12" x14ac:dyDescent="0.25">
      <c r="A230" s="3">
        <v>827638</v>
      </c>
      <c r="B230" t="s">
        <v>74</v>
      </c>
      <c r="C230" s="27"/>
      <c r="D230" s="30"/>
      <c r="E230"/>
      <c r="F230">
        <v>19</v>
      </c>
      <c r="G230" s="17">
        <v>0.2</v>
      </c>
      <c r="H230">
        <f t="shared" si="8"/>
        <v>3.8000000000000003</v>
      </c>
      <c r="I230">
        <v>5</v>
      </c>
      <c r="J230">
        <f t="shared" si="9"/>
        <v>1</v>
      </c>
      <c r="L230" s="12"/>
    </row>
    <row r="231" spans="1:12" x14ac:dyDescent="0.25">
      <c r="A231" s="3">
        <v>827645</v>
      </c>
      <c r="B231" t="s">
        <v>77</v>
      </c>
      <c r="C231" s="27"/>
      <c r="D231" s="30"/>
      <c r="E231"/>
      <c r="F231">
        <v>18</v>
      </c>
      <c r="G231" s="17">
        <v>0.15</v>
      </c>
      <c r="H231">
        <f t="shared" si="8"/>
        <v>2.6999999999999997</v>
      </c>
      <c r="I231">
        <v>5</v>
      </c>
      <c r="J231">
        <f t="shared" si="9"/>
        <v>0.75</v>
      </c>
      <c r="L231" s="12"/>
    </row>
    <row r="232" spans="1:12" x14ac:dyDescent="0.25">
      <c r="A232" s="3">
        <v>827675</v>
      </c>
      <c r="B232" t="s">
        <v>82</v>
      </c>
      <c r="C232" s="27"/>
      <c r="D232" s="30"/>
      <c r="E232"/>
      <c r="F232">
        <v>21</v>
      </c>
      <c r="G232" s="17">
        <v>0.45</v>
      </c>
      <c r="H232">
        <f t="shared" si="8"/>
        <v>9.4500000000000011</v>
      </c>
      <c r="I232">
        <v>6</v>
      </c>
      <c r="J232">
        <f t="shared" si="9"/>
        <v>2.7</v>
      </c>
      <c r="L232" s="12"/>
    </row>
    <row r="233" spans="1:12" x14ac:dyDescent="0.25">
      <c r="A233" s="3">
        <v>827700</v>
      </c>
      <c r="B233" t="s">
        <v>78</v>
      </c>
      <c r="C233" s="27"/>
      <c r="D233" s="30"/>
      <c r="E233"/>
      <c r="F233">
        <v>18</v>
      </c>
      <c r="G233" s="17">
        <v>0.25</v>
      </c>
      <c r="H233">
        <f t="shared" si="8"/>
        <v>4.5</v>
      </c>
      <c r="I233">
        <v>5</v>
      </c>
      <c r="J233">
        <f t="shared" si="9"/>
        <v>1.25</v>
      </c>
      <c r="L233" s="12"/>
    </row>
    <row r="234" spans="1:12" x14ac:dyDescent="0.25">
      <c r="A234" s="3">
        <v>827715</v>
      </c>
      <c r="B234" t="s">
        <v>84</v>
      </c>
      <c r="C234" s="27"/>
      <c r="D234" s="30"/>
      <c r="E234"/>
      <c r="F234">
        <v>18</v>
      </c>
      <c r="G234" s="17">
        <v>0.75</v>
      </c>
      <c r="H234">
        <f t="shared" si="8"/>
        <v>13.5</v>
      </c>
      <c r="I234">
        <v>5</v>
      </c>
      <c r="J234">
        <f t="shared" si="9"/>
        <v>3.75</v>
      </c>
      <c r="L234" s="12"/>
    </row>
    <row r="235" spans="1:12" x14ac:dyDescent="0.25">
      <c r="A235" s="3">
        <v>827723</v>
      </c>
      <c r="B235" t="s">
        <v>85</v>
      </c>
      <c r="C235" s="27"/>
      <c r="D235" s="30"/>
      <c r="E235"/>
      <c r="F235">
        <v>22</v>
      </c>
      <c r="G235" s="17">
        <v>0.2</v>
      </c>
      <c r="H235">
        <f t="shared" si="8"/>
        <v>4.4000000000000004</v>
      </c>
      <c r="I235">
        <v>5</v>
      </c>
      <c r="J235">
        <f t="shared" si="9"/>
        <v>1</v>
      </c>
      <c r="L235" s="12"/>
    </row>
    <row r="236" spans="1:12" x14ac:dyDescent="0.25">
      <c r="A236" s="3">
        <v>827742</v>
      </c>
      <c r="B236" t="s">
        <v>88</v>
      </c>
      <c r="C236" s="27"/>
      <c r="D236" s="30"/>
      <c r="E236"/>
      <c r="F236">
        <v>19</v>
      </c>
      <c r="G236" s="17">
        <v>0.1</v>
      </c>
      <c r="H236">
        <f t="shared" si="8"/>
        <v>1.9000000000000001</v>
      </c>
      <c r="I236">
        <v>5</v>
      </c>
      <c r="J236">
        <f t="shared" si="9"/>
        <v>0.5</v>
      </c>
      <c r="L236" s="12"/>
    </row>
    <row r="237" spans="1:12" x14ac:dyDescent="0.25">
      <c r="A237" s="3">
        <v>827778</v>
      </c>
      <c r="B237" t="s">
        <v>89</v>
      </c>
      <c r="C237" s="27"/>
      <c r="D237" s="30"/>
      <c r="E237"/>
      <c r="F237">
        <v>20</v>
      </c>
      <c r="G237" s="17">
        <v>0.1</v>
      </c>
      <c r="H237">
        <f t="shared" ref="H237:H300" si="10">F237*G237</f>
        <v>2</v>
      </c>
      <c r="I237">
        <f>F237/4</f>
        <v>5</v>
      </c>
      <c r="J237">
        <f t="shared" ref="J237:J300" si="11">I237*G237</f>
        <v>0.5</v>
      </c>
      <c r="L237" s="12"/>
    </row>
    <row r="238" spans="1:12" x14ac:dyDescent="0.25">
      <c r="A238" s="3">
        <v>827782</v>
      </c>
      <c r="B238" t="s">
        <v>91</v>
      </c>
      <c r="C238" s="27"/>
      <c r="D238" s="30"/>
      <c r="E238"/>
      <c r="F238">
        <v>14</v>
      </c>
      <c r="G238" s="17">
        <v>0.15</v>
      </c>
      <c r="H238">
        <f t="shared" si="10"/>
        <v>2.1</v>
      </c>
      <c r="I238">
        <v>5</v>
      </c>
      <c r="J238">
        <f t="shared" si="11"/>
        <v>0.75</v>
      </c>
      <c r="L238" s="12"/>
    </row>
    <row r="239" spans="1:12" x14ac:dyDescent="0.25">
      <c r="A239" s="3">
        <v>827842</v>
      </c>
      <c r="B239" t="s">
        <v>94</v>
      </c>
      <c r="C239" s="27"/>
      <c r="D239" s="30"/>
      <c r="E239"/>
      <c r="F239">
        <v>10</v>
      </c>
      <c r="G239" s="17">
        <v>0.15</v>
      </c>
      <c r="H239">
        <f t="shared" si="10"/>
        <v>1.5</v>
      </c>
      <c r="I239">
        <v>5</v>
      </c>
      <c r="J239">
        <f t="shared" si="11"/>
        <v>0.75</v>
      </c>
      <c r="L239" s="12"/>
    </row>
    <row r="240" spans="1:12" x14ac:dyDescent="0.25">
      <c r="A240" s="3">
        <v>827853</v>
      </c>
      <c r="B240" t="s">
        <v>95</v>
      </c>
      <c r="C240" s="27"/>
      <c r="D240" s="30"/>
      <c r="E240"/>
      <c r="F240">
        <v>21</v>
      </c>
      <c r="G240" s="17">
        <v>0.2</v>
      </c>
      <c r="H240">
        <f t="shared" si="10"/>
        <v>4.2</v>
      </c>
      <c r="I240">
        <v>5</v>
      </c>
      <c r="J240">
        <f t="shared" si="11"/>
        <v>1</v>
      </c>
      <c r="L240" s="12"/>
    </row>
    <row r="241" spans="1:12" x14ac:dyDescent="0.25">
      <c r="A241" s="3">
        <v>827979</v>
      </c>
      <c r="B241" t="s">
        <v>102</v>
      </c>
      <c r="C241" s="27"/>
      <c r="D241" s="30"/>
      <c r="E241"/>
      <c r="F241">
        <v>18</v>
      </c>
      <c r="G241" s="17">
        <v>0.1</v>
      </c>
      <c r="H241">
        <f t="shared" si="10"/>
        <v>1.8</v>
      </c>
      <c r="I241">
        <v>5</v>
      </c>
      <c r="J241">
        <f t="shared" si="11"/>
        <v>0.5</v>
      </c>
      <c r="L241" s="12"/>
    </row>
    <row r="242" spans="1:12" x14ac:dyDescent="0.25">
      <c r="A242" s="3">
        <v>828102</v>
      </c>
      <c r="B242" t="s">
        <v>107</v>
      </c>
      <c r="C242" s="27"/>
      <c r="D242" s="30"/>
      <c r="E242"/>
      <c r="F242">
        <v>20</v>
      </c>
      <c r="G242" s="17">
        <v>0.6</v>
      </c>
      <c r="H242">
        <f t="shared" si="10"/>
        <v>12</v>
      </c>
      <c r="I242">
        <f>F242/4</f>
        <v>5</v>
      </c>
      <c r="J242">
        <f t="shared" si="11"/>
        <v>3</v>
      </c>
      <c r="L242" s="12"/>
    </row>
    <row r="243" spans="1:12" x14ac:dyDescent="0.25">
      <c r="A243" s="3">
        <v>828106</v>
      </c>
      <c r="B243" t="s">
        <v>108</v>
      </c>
      <c r="C243" s="27"/>
      <c r="D243" s="30"/>
      <c r="E243"/>
      <c r="F243">
        <v>23</v>
      </c>
      <c r="G243" s="17">
        <v>0.1</v>
      </c>
      <c r="H243">
        <f t="shared" si="10"/>
        <v>2.3000000000000003</v>
      </c>
      <c r="I243">
        <v>6</v>
      </c>
      <c r="J243">
        <f t="shared" si="11"/>
        <v>0.60000000000000009</v>
      </c>
      <c r="L243" s="12"/>
    </row>
    <row r="244" spans="1:12" x14ac:dyDescent="0.25">
      <c r="A244" s="3">
        <v>828297</v>
      </c>
      <c r="B244" t="s">
        <v>116</v>
      </c>
      <c r="C244" s="27"/>
      <c r="D244" s="28" t="s">
        <v>1239</v>
      </c>
      <c r="E244"/>
      <c r="F244">
        <v>17</v>
      </c>
      <c r="G244" s="17">
        <v>0.1</v>
      </c>
      <c r="H244">
        <f t="shared" si="10"/>
        <v>1.7000000000000002</v>
      </c>
      <c r="I244">
        <v>5</v>
      </c>
      <c r="J244">
        <f t="shared" si="11"/>
        <v>0.5</v>
      </c>
      <c r="L244" s="12"/>
    </row>
    <row r="245" spans="1:12" x14ac:dyDescent="0.25">
      <c r="A245" s="3">
        <v>828299</v>
      </c>
      <c r="B245" t="s">
        <v>117</v>
      </c>
      <c r="C245" s="27"/>
      <c r="D245" s="28" t="s">
        <v>1240</v>
      </c>
      <c r="E245"/>
      <c r="F245">
        <v>20</v>
      </c>
      <c r="G245" s="17">
        <v>0.15</v>
      </c>
      <c r="H245">
        <f t="shared" si="10"/>
        <v>3</v>
      </c>
      <c r="I245">
        <f>F245/4</f>
        <v>5</v>
      </c>
      <c r="J245">
        <f t="shared" si="11"/>
        <v>0.75</v>
      </c>
      <c r="L245" s="12"/>
    </row>
    <row r="246" spans="1:12" x14ac:dyDescent="0.25">
      <c r="A246" s="3">
        <v>828300</v>
      </c>
      <c r="B246" t="s">
        <v>118</v>
      </c>
      <c r="C246" s="27"/>
      <c r="D246" s="28" t="s">
        <v>1241</v>
      </c>
      <c r="E246"/>
      <c r="F246">
        <v>9</v>
      </c>
      <c r="G246" s="17">
        <v>0.15</v>
      </c>
      <c r="H246">
        <f t="shared" si="10"/>
        <v>1.3499999999999999</v>
      </c>
      <c r="I246">
        <v>5</v>
      </c>
      <c r="J246">
        <f t="shared" si="11"/>
        <v>0.75</v>
      </c>
      <c r="L246" s="12"/>
    </row>
    <row r="247" spans="1:12" x14ac:dyDescent="0.25">
      <c r="A247" s="3">
        <v>828329</v>
      </c>
      <c r="B247" t="s">
        <v>121</v>
      </c>
      <c r="C247" s="27"/>
      <c r="D247" s="28" t="s">
        <v>1242</v>
      </c>
      <c r="E247"/>
      <c r="F247">
        <v>24</v>
      </c>
      <c r="G247" s="17">
        <v>0.45</v>
      </c>
      <c r="H247">
        <f t="shared" si="10"/>
        <v>10.8</v>
      </c>
      <c r="I247">
        <f>F247/4</f>
        <v>6</v>
      </c>
      <c r="J247">
        <f t="shared" si="11"/>
        <v>2.7</v>
      </c>
      <c r="L247" s="12"/>
    </row>
    <row r="248" spans="1:12" x14ac:dyDescent="0.25">
      <c r="A248" s="3">
        <v>828335</v>
      </c>
      <c r="B248" t="s">
        <v>122</v>
      </c>
      <c r="C248" s="27"/>
      <c r="D248" s="29" t="s">
        <v>1148</v>
      </c>
      <c r="F248">
        <v>28</v>
      </c>
      <c r="G248" s="17">
        <v>0.3</v>
      </c>
      <c r="H248">
        <f t="shared" si="10"/>
        <v>8.4</v>
      </c>
      <c r="I248">
        <f>F248/4</f>
        <v>7</v>
      </c>
      <c r="J248">
        <f t="shared" si="11"/>
        <v>2.1</v>
      </c>
      <c r="L248" s="12"/>
    </row>
    <row r="249" spans="1:12" x14ac:dyDescent="0.25">
      <c r="A249" s="3">
        <v>828476</v>
      </c>
      <c r="B249" t="s">
        <v>124</v>
      </c>
      <c r="C249" s="27"/>
      <c r="D249" s="30"/>
      <c r="E249"/>
      <c r="F249">
        <v>15</v>
      </c>
      <c r="G249" s="17">
        <v>0.15</v>
      </c>
      <c r="H249">
        <f t="shared" si="10"/>
        <v>2.25</v>
      </c>
      <c r="I249">
        <v>5</v>
      </c>
      <c r="J249">
        <f t="shared" si="11"/>
        <v>0.75</v>
      </c>
      <c r="L249" s="12"/>
    </row>
    <row r="250" spans="1:12" x14ac:dyDescent="0.25">
      <c r="A250" s="3">
        <v>828507</v>
      </c>
      <c r="B250" t="s">
        <v>126</v>
      </c>
      <c r="C250" s="27"/>
      <c r="D250" s="30"/>
      <c r="E250"/>
      <c r="F250">
        <v>20</v>
      </c>
      <c r="G250" s="17">
        <v>1.1000000000000001</v>
      </c>
      <c r="H250">
        <f t="shared" si="10"/>
        <v>22</v>
      </c>
      <c r="I250">
        <f>F250/4</f>
        <v>5</v>
      </c>
      <c r="J250">
        <f t="shared" si="11"/>
        <v>5.5</v>
      </c>
      <c r="L250" s="12"/>
    </row>
    <row r="251" spans="1:12" x14ac:dyDescent="0.25">
      <c r="A251" s="3">
        <v>828515</v>
      </c>
      <c r="B251" t="s">
        <v>128</v>
      </c>
      <c r="C251" s="27"/>
      <c r="D251" s="29" t="s">
        <v>1170</v>
      </c>
      <c r="F251">
        <v>23</v>
      </c>
      <c r="G251" s="17">
        <v>0.9</v>
      </c>
      <c r="H251">
        <f t="shared" si="10"/>
        <v>20.7</v>
      </c>
      <c r="I251">
        <v>6</v>
      </c>
      <c r="J251">
        <f t="shared" si="11"/>
        <v>5.4</v>
      </c>
      <c r="L251" s="12"/>
    </row>
    <row r="252" spans="1:12" x14ac:dyDescent="0.25">
      <c r="A252" s="3">
        <v>828925</v>
      </c>
      <c r="B252" t="s">
        <v>141</v>
      </c>
      <c r="C252" s="27"/>
      <c r="D252" s="29" t="s">
        <v>1129</v>
      </c>
      <c r="F252">
        <v>54</v>
      </c>
      <c r="G252" s="17">
        <v>0.75</v>
      </c>
      <c r="H252">
        <f t="shared" si="10"/>
        <v>40.5</v>
      </c>
      <c r="I252">
        <v>10</v>
      </c>
      <c r="J252">
        <f t="shared" si="11"/>
        <v>7.5</v>
      </c>
      <c r="L252" s="12"/>
    </row>
    <row r="253" spans="1:12" x14ac:dyDescent="0.25">
      <c r="A253" s="3">
        <v>829802</v>
      </c>
      <c r="B253" t="s">
        <v>146</v>
      </c>
      <c r="C253" s="27"/>
      <c r="D253" s="30"/>
      <c r="E253"/>
      <c r="F253">
        <v>15</v>
      </c>
      <c r="G253" s="17">
        <v>0.2</v>
      </c>
      <c r="H253">
        <f t="shared" si="10"/>
        <v>3</v>
      </c>
      <c r="I253">
        <v>5</v>
      </c>
      <c r="J253">
        <f t="shared" si="11"/>
        <v>1</v>
      </c>
      <c r="L253" s="12"/>
    </row>
    <row r="254" spans="1:12" x14ac:dyDescent="0.25">
      <c r="A254" s="3">
        <v>830548</v>
      </c>
      <c r="B254" t="s">
        <v>153</v>
      </c>
      <c r="C254" s="27"/>
      <c r="D254" s="30"/>
      <c r="E254"/>
      <c r="F254">
        <v>17</v>
      </c>
      <c r="G254" s="17">
        <v>0.15</v>
      </c>
      <c r="H254">
        <f t="shared" si="10"/>
        <v>2.5499999999999998</v>
      </c>
      <c r="I254">
        <v>5</v>
      </c>
      <c r="J254">
        <f t="shared" si="11"/>
        <v>0.75</v>
      </c>
      <c r="L254" s="12"/>
    </row>
    <row r="255" spans="1:12" x14ac:dyDescent="0.25">
      <c r="A255" s="3">
        <v>830655</v>
      </c>
      <c r="B255" t="s">
        <v>97</v>
      </c>
      <c r="C255" s="27"/>
      <c r="D255" s="30"/>
      <c r="E255"/>
      <c r="F255">
        <v>20</v>
      </c>
      <c r="G255" s="17">
        <v>0.1</v>
      </c>
      <c r="H255">
        <f t="shared" si="10"/>
        <v>2</v>
      </c>
      <c r="I255">
        <f>F255/4</f>
        <v>5</v>
      </c>
      <c r="J255">
        <f t="shared" si="11"/>
        <v>0.5</v>
      </c>
      <c r="L255" s="12"/>
    </row>
    <row r="256" spans="1:12" x14ac:dyDescent="0.25">
      <c r="A256" s="3">
        <v>830769</v>
      </c>
      <c r="B256" t="s">
        <v>36</v>
      </c>
      <c r="C256" s="27"/>
      <c r="D256" s="29" t="s">
        <v>1130</v>
      </c>
      <c r="F256">
        <v>63</v>
      </c>
      <c r="G256" s="17">
        <v>0.7</v>
      </c>
      <c r="H256">
        <f t="shared" si="10"/>
        <v>44.099999999999994</v>
      </c>
      <c r="I256">
        <v>15</v>
      </c>
      <c r="J256">
        <f t="shared" si="11"/>
        <v>10.5</v>
      </c>
      <c r="L256" s="12"/>
    </row>
    <row r="257" spans="1:12" x14ac:dyDescent="0.25">
      <c r="A257" s="3">
        <v>832372</v>
      </c>
      <c r="B257" t="s">
        <v>159</v>
      </c>
      <c r="C257" s="27"/>
      <c r="D257" s="29" t="s">
        <v>1171</v>
      </c>
      <c r="F257">
        <v>20</v>
      </c>
      <c r="G257" s="17">
        <v>0.75</v>
      </c>
      <c r="H257">
        <f t="shared" si="10"/>
        <v>15</v>
      </c>
      <c r="I257">
        <f>F257/4</f>
        <v>5</v>
      </c>
      <c r="J257">
        <f t="shared" si="11"/>
        <v>3.75</v>
      </c>
      <c r="L257" s="12"/>
    </row>
    <row r="258" spans="1:12" x14ac:dyDescent="0.25">
      <c r="A258" s="3">
        <v>832970</v>
      </c>
      <c r="B258" t="s">
        <v>164</v>
      </c>
      <c r="C258" s="27"/>
      <c r="D258" s="30"/>
      <c r="E258"/>
      <c r="F258">
        <v>28</v>
      </c>
      <c r="G258" s="17">
        <v>2.1</v>
      </c>
      <c r="H258">
        <f t="shared" si="10"/>
        <v>58.800000000000004</v>
      </c>
      <c r="I258">
        <f>F258/4</f>
        <v>7</v>
      </c>
      <c r="J258">
        <f t="shared" si="11"/>
        <v>14.700000000000001</v>
      </c>
      <c r="L258" s="12"/>
    </row>
    <row r="259" spans="1:12" x14ac:dyDescent="0.25">
      <c r="A259" s="3">
        <v>833183</v>
      </c>
      <c r="B259" t="s">
        <v>167</v>
      </c>
      <c r="C259" s="27"/>
      <c r="D259" s="29" t="s">
        <v>1172</v>
      </c>
      <c r="F259">
        <v>25</v>
      </c>
      <c r="G259" s="17">
        <v>0.75</v>
      </c>
      <c r="H259">
        <f t="shared" si="10"/>
        <v>18.75</v>
      </c>
      <c r="I259">
        <v>6</v>
      </c>
      <c r="J259">
        <f t="shared" si="11"/>
        <v>4.5</v>
      </c>
      <c r="L259" s="12"/>
    </row>
    <row r="260" spans="1:12" x14ac:dyDescent="0.25">
      <c r="A260" s="3">
        <v>833492</v>
      </c>
      <c r="B260" t="s">
        <v>169</v>
      </c>
      <c r="C260" s="27"/>
      <c r="D260" s="29" t="s">
        <v>1173</v>
      </c>
      <c r="F260">
        <v>27</v>
      </c>
      <c r="G260" s="17">
        <v>5.3</v>
      </c>
      <c r="H260">
        <f t="shared" si="10"/>
        <v>143.1</v>
      </c>
      <c r="I260">
        <v>6</v>
      </c>
      <c r="J260">
        <f t="shared" si="11"/>
        <v>31.799999999999997</v>
      </c>
      <c r="L260" s="12"/>
    </row>
    <row r="261" spans="1:12" x14ac:dyDescent="0.25">
      <c r="A261" s="3">
        <v>833493</v>
      </c>
      <c r="B261" t="s">
        <v>170</v>
      </c>
      <c r="C261" s="27"/>
      <c r="D261" s="29" t="s">
        <v>1174</v>
      </c>
      <c r="F261">
        <v>26</v>
      </c>
      <c r="G261" s="17">
        <v>3.4</v>
      </c>
      <c r="H261">
        <f t="shared" si="10"/>
        <v>88.399999999999991</v>
      </c>
      <c r="I261">
        <v>6</v>
      </c>
      <c r="J261">
        <f t="shared" si="11"/>
        <v>20.399999999999999</v>
      </c>
      <c r="L261" s="12"/>
    </row>
    <row r="262" spans="1:12" x14ac:dyDescent="0.25">
      <c r="A262" s="3">
        <v>834093</v>
      </c>
      <c r="B262" t="s">
        <v>172</v>
      </c>
      <c r="C262" s="27"/>
      <c r="D262" s="30"/>
      <c r="E262"/>
      <c r="F262">
        <v>20</v>
      </c>
      <c r="G262" s="17">
        <v>1</v>
      </c>
      <c r="H262">
        <f t="shared" si="10"/>
        <v>20</v>
      </c>
      <c r="I262">
        <f>F262/4</f>
        <v>5</v>
      </c>
      <c r="J262">
        <f t="shared" si="11"/>
        <v>5</v>
      </c>
      <c r="L262" s="12"/>
    </row>
    <row r="263" spans="1:12" x14ac:dyDescent="0.25">
      <c r="A263" s="3">
        <v>834376</v>
      </c>
      <c r="B263" t="s">
        <v>99</v>
      </c>
      <c r="C263" s="27"/>
      <c r="D263" s="30"/>
      <c r="E263"/>
      <c r="F263">
        <v>18</v>
      </c>
      <c r="G263" s="17">
        <v>0.1</v>
      </c>
      <c r="H263">
        <f t="shared" si="10"/>
        <v>1.8</v>
      </c>
      <c r="I263">
        <v>5</v>
      </c>
      <c r="J263">
        <f t="shared" si="11"/>
        <v>0.5</v>
      </c>
      <c r="L263" s="12"/>
    </row>
    <row r="264" spans="1:12" x14ac:dyDescent="0.25">
      <c r="A264" s="3">
        <v>834868</v>
      </c>
      <c r="B264" t="s">
        <v>178</v>
      </c>
      <c r="C264" s="27"/>
      <c r="F264">
        <v>38</v>
      </c>
      <c r="G264" s="17">
        <v>6.5</v>
      </c>
      <c r="H264">
        <f t="shared" si="10"/>
        <v>247</v>
      </c>
      <c r="I264">
        <v>8</v>
      </c>
      <c r="J264">
        <f t="shared" si="11"/>
        <v>52</v>
      </c>
      <c r="L264" s="12"/>
    </row>
    <row r="265" spans="1:12" x14ac:dyDescent="0.25">
      <c r="A265" s="3">
        <v>835439</v>
      </c>
      <c r="B265" t="s">
        <v>182</v>
      </c>
      <c r="C265" s="27"/>
      <c r="D265" s="30"/>
      <c r="E265"/>
      <c r="F265">
        <v>30</v>
      </c>
      <c r="G265" s="17">
        <v>4.4000000000000004</v>
      </c>
      <c r="H265">
        <f t="shared" si="10"/>
        <v>132</v>
      </c>
      <c r="I265">
        <v>7</v>
      </c>
      <c r="J265">
        <f t="shared" si="11"/>
        <v>30.800000000000004</v>
      </c>
      <c r="L265" s="12"/>
    </row>
    <row r="266" spans="1:12" x14ac:dyDescent="0.25">
      <c r="A266" s="3">
        <v>835501</v>
      </c>
      <c r="B266" t="s">
        <v>30</v>
      </c>
      <c r="C266" s="27"/>
      <c r="D266" s="28" t="s">
        <v>1209</v>
      </c>
      <c r="E266"/>
      <c r="F266">
        <v>22</v>
      </c>
      <c r="G266" s="17">
        <v>18</v>
      </c>
      <c r="H266">
        <f t="shared" si="10"/>
        <v>396</v>
      </c>
      <c r="I266">
        <v>6</v>
      </c>
      <c r="J266">
        <f t="shared" si="11"/>
        <v>108</v>
      </c>
      <c r="L266" s="12"/>
    </row>
    <row r="267" spans="1:12" x14ac:dyDescent="0.25">
      <c r="A267" s="3">
        <v>835720</v>
      </c>
      <c r="B267" t="s">
        <v>188</v>
      </c>
      <c r="C267" s="27"/>
      <c r="D267" s="30"/>
      <c r="E267"/>
      <c r="F267">
        <v>22</v>
      </c>
      <c r="G267" s="17">
        <v>3</v>
      </c>
      <c r="H267">
        <f t="shared" si="10"/>
        <v>66</v>
      </c>
      <c r="I267">
        <v>6</v>
      </c>
      <c r="J267">
        <f t="shared" si="11"/>
        <v>18</v>
      </c>
      <c r="L267" s="12"/>
    </row>
    <row r="268" spans="1:12" x14ac:dyDescent="0.25">
      <c r="A268" s="3">
        <v>835820</v>
      </c>
      <c r="B268" t="s">
        <v>192</v>
      </c>
      <c r="C268" s="27"/>
      <c r="F268">
        <v>73</v>
      </c>
      <c r="G268" s="17">
        <v>6.1</v>
      </c>
      <c r="H268">
        <f t="shared" si="10"/>
        <v>445.29999999999995</v>
      </c>
      <c r="I268">
        <v>15</v>
      </c>
      <c r="J268">
        <f t="shared" si="11"/>
        <v>91.5</v>
      </c>
      <c r="L268" s="12"/>
    </row>
    <row r="269" spans="1:12" x14ac:dyDescent="0.25">
      <c r="A269" s="3">
        <v>836360</v>
      </c>
      <c r="B269" t="s">
        <v>207</v>
      </c>
      <c r="C269" s="27"/>
      <c r="D269" s="30"/>
      <c r="E269"/>
      <c r="F269">
        <v>29</v>
      </c>
      <c r="G269" s="17">
        <v>65.5</v>
      </c>
      <c r="H269">
        <f t="shared" si="10"/>
        <v>1899.5</v>
      </c>
      <c r="I269">
        <v>6</v>
      </c>
      <c r="J269">
        <f t="shared" si="11"/>
        <v>393</v>
      </c>
      <c r="L269" s="12"/>
    </row>
    <row r="270" spans="1:12" x14ac:dyDescent="0.25">
      <c r="A270" s="3">
        <v>836385</v>
      </c>
      <c r="B270" t="s">
        <v>210</v>
      </c>
      <c r="C270" s="27"/>
      <c r="F270">
        <v>65</v>
      </c>
      <c r="G270" s="17">
        <v>145</v>
      </c>
      <c r="H270">
        <f t="shared" si="10"/>
        <v>9425</v>
      </c>
      <c r="I270">
        <v>10</v>
      </c>
      <c r="J270">
        <f t="shared" si="11"/>
        <v>1450</v>
      </c>
      <c r="L270" s="12"/>
    </row>
    <row r="271" spans="1:12" x14ac:dyDescent="0.25">
      <c r="A271" s="3">
        <v>836415</v>
      </c>
      <c r="B271" t="s">
        <v>211</v>
      </c>
      <c r="C271" s="27"/>
      <c r="D271" s="30"/>
      <c r="E271"/>
      <c r="F271">
        <v>25</v>
      </c>
      <c r="G271" s="17">
        <v>27</v>
      </c>
      <c r="H271">
        <f t="shared" si="10"/>
        <v>675</v>
      </c>
      <c r="I271">
        <v>6</v>
      </c>
      <c r="J271">
        <f t="shared" si="11"/>
        <v>162</v>
      </c>
      <c r="L271" s="12"/>
    </row>
    <row r="272" spans="1:12" x14ac:dyDescent="0.25">
      <c r="A272" s="3">
        <v>836995</v>
      </c>
      <c r="B272" t="s">
        <v>218</v>
      </c>
      <c r="C272" s="27"/>
      <c r="D272" s="30"/>
      <c r="E272"/>
      <c r="F272">
        <v>35</v>
      </c>
      <c r="G272" s="17">
        <v>56</v>
      </c>
      <c r="H272">
        <f t="shared" si="10"/>
        <v>1960</v>
      </c>
      <c r="I272">
        <v>6</v>
      </c>
      <c r="J272">
        <f t="shared" si="11"/>
        <v>336</v>
      </c>
      <c r="L272" s="12"/>
    </row>
    <row r="273" spans="1:12" x14ac:dyDescent="0.25">
      <c r="A273" s="3">
        <v>837052</v>
      </c>
      <c r="B273" t="s">
        <v>219</v>
      </c>
      <c r="C273" s="27"/>
      <c r="D273" s="30"/>
      <c r="E273"/>
      <c r="F273">
        <v>24</v>
      </c>
      <c r="G273" s="17">
        <v>0.75</v>
      </c>
      <c r="H273">
        <f t="shared" si="10"/>
        <v>18</v>
      </c>
      <c r="I273">
        <f>F273/4</f>
        <v>6</v>
      </c>
      <c r="J273">
        <f t="shared" si="11"/>
        <v>4.5</v>
      </c>
      <c r="L273" s="12"/>
    </row>
    <row r="274" spans="1:12" x14ac:dyDescent="0.25">
      <c r="A274" s="3">
        <v>837176</v>
      </c>
      <c r="B274" t="s">
        <v>15</v>
      </c>
      <c r="C274" s="27"/>
      <c r="D274" s="30"/>
      <c r="E274"/>
      <c r="F274">
        <v>23</v>
      </c>
      <c r="G274" s="17">
        <v>167</v>
      </c>
      <c r="H274">
        <f t="shared" si="10"/>
        <v>3841</v>
      </c>
      <c r="I274">
        <v>6</v>
      </c>
      <c r="J274">
        <f t="shared" si="11"/>
        <v>1002</v>
      </c>
      <c r="L274" s="12"/>
    </row>
    <row r="275" spans="1:12" x14ac:dyDescent="0.25">
      <c r="A275" s="3">
        <v>837316</v>
      </c>
      <c r="B275" t="s">
        <v>222</v>
      </c>
      <c r="C275" s="27"/>
      <c r="F275">
        <v>52</v>
      </c>
      <c r="G275" s="17">
        <v>102</v>
      </c>
      <c r="H275">
        <f t="shared" si="10"/>
        <v>5304</v>
      </c>
      <c r="I275">
        <v>8</v>
      </c>
      <c r="J275">
        <f t="shared" si="11"/>
        <v>816</v>
      </c>
      <c r="L275" s="12"/>
    </row>
    <row r="276" spans="1:12" x14ac:dyDescent="0.25">
      <c r="A276" s="3">
        <v>837487</v>
      </c>
      <c r="B276" t="s">
        <v>223</v>
      </c>
      <c r="C276" s="27"/>
      <c r="D276" s="30"/>
      <c r="E276"/>
      <c r="F276">
        <v>22</v>
      </c>
      <c r="G276" s="17">
        <v>27.5</v>
      </c>
      <c r="H276">
        <f t="shared" si="10"/>
        <v>605</v>
      </c>
      <c r="I276">
        <v>6</v>
      </c>
      <c r="J276">
        <f t="shared" si="11"/>
        <v>165</v>
      </c>
      <c r="L276" s="12"/>
    </row>
    <row r="277" spans="1:12" x14ac:dyDescent="0.25">
      <c r="A277" s="3">
        <v>837973</v>
      </c>
      <c r="B277" t="s">
        <v>230</v>
      </c>
      <c r="C277" s="27"/>
      <c r="F277">
        <v>36</v>
      </c>
      <c r="G277" s="17">
        <v>9.5</v>
      </c>
      <c r="H277">
        <f t="shared" si="10"/>
        <v>342</v>
      </c>
      <c r="I277">
        <f>F277/4</f>
        <v>9</v>
      </c>
      <c r="J277">
        <f t="shared" si="11"/>
        <v>85.5</v>
      </c>
      <c r="L277" s="12"/>
    </row>
    <row r="278" spans="1:12" x14ac:dyDescent="0.25">
      <c r="A278" s="3">
        <v>838081</v>
      </c>
      <c r="B278" t="s">
        <v>233</v>
      </c>
      <c r="C278" s="27"/>
      <c r="D278" s="29" t="s">
        <v>1149</v>
      </c>
      <c r="F278">
        <v>36</v>
      </c>
      <c r="G278" s="17">
        <v>0.75</v>
      </c>
      <c r="H278">
        <f t="shared" si="10"/>
        <v>27</v>
      </c>
      <c r="I278">
        <f>F278/4</f>
        <v>9</v>
      </c>
      <c r="J278">
        <f t="shared" si="11"/>
        <v>6.75</v>
      </c>
      <c r="L278" s="12"/>
    </row>
    <row r="279" spans="1:12" x14ac:dyDescent="0.25">
      <c r="A279" s="3">
        <v>838087</v>
      </c>
      <c r="B279" t="s">
        <v>235</v>
      </c>
      <c r="C279" s="27"/>
      <c r="D279" s="30"/>
      <c r="E279"/>
      <c r="F279">
        <v>20</v>
      </c>
      <c r="G279" s="17">
        <v>0.55000000000000004</v>
      </c>
      <c r="H279">
        <f t="shared" si="10"/>
        <v>11</v>
      </c>
      <c r="I279">
        <f>F279/4</f>
        <v>5</v>
      </c>
      <c r="J279">
        <f t="shared" si="11"/>
        <v>2.75</v>
      </c>
      <c r="L279" s="12"/>
    </row>
    <row r="280" spans="1:12" x14ac:dyDescent="0.25">
      <c r="A280" s="3">
        <v>838176</v>
      </c>
      <c r="B280" t="s">
        <v>143</v>
      </c>
      <c r="C280" s="27"/>
      <c r="D280" s="30"/>
      <c r="E280"/>
      <c r="F280">
        <v>29</v>
      </c>
      <c r="G280" s="17">
        <v>3.8</v>
      </c>
      <c r="H280">
        <f t="shared" si="10"/>
        <v>110.19999999999999</v>
      </c>
      <c r="I280">
        <v>6</v>
      </c>
      <c r="J280">
        <f t="shared" si="11"/>
        <v>22.799999999999997</v>
      </c>
      <c r="L280" s="12"/>
    </row>
    <row r="281" spans="1:12" x14ac:dyDescent="0.25">
      <c r="A281" s="3">
        <v>839664</v>
      </c>
      <c r="B281" t="s">
        <v>247</v>
      </c>
      <c r="C281" s="27"/>
      <c r="F281">
        <v>38</v>
      </c>
      <c r="G281" s="17">
        <v>34.5</v>
      </c>
      <c r="H281">
        <f t="shared" si="10"/>
        <v>1311</v>
      </c>
      <c r="I281">
        <v>8</v>
      </c>
      <c r="J281">
        <f t="shared" si="11"/>
        <v>276</v>
      </c>
      <c r="L281" s="12"/>
    </row>
    <row r="282" spans="1:12" x14ac:dyDescent="0.25">
      <c r="A282" s="3">
        <v>840411</v>
      </c>
      <c r="B282" t="s">
        <v>251</v>
      </c>
      <c r="C282" s="27"/>
      <c r="D282" s="30"/>
      <c r="E282"/>
      <c r="F282">
        <v>12</v>
      </c>
      <c r="G282" s="17">
        <v>2.9</v>
      </c>
      <c r="H282">
        <f t="shared" si="10"/>
        <v>34.799999999999997</v>
      </c>
      <c r="I282">
        <f>F282/4</f>
        <v>3</v>
      </c>
      <c r="J282">
        <f t="shared" si="11"/>
        <v>8.6999999999999993</v>
      </c>
      <c r="L282" s="12"/>
    </row>
    <row r="283" spans="1:12" x14ac:dyDescent="0.25">
      <c r="A283" s="3">
        <v>840433</v>
      </c>
      <c r="B283" t="s">
        <v>106</v>
      </c>
      <c r="C283" s="27"/>
      <c r="D283" s="30"/>
      <c r="E283"/>
      <c r="F283">
        <v>30</v>
      </c>
      <c r="G283" s="17">
        <v>0.8</v>
      </c>
      <c r="H283">
        <f t="shared" si="10"/>
        <v>24</v>
      </c>
      <c r="I283">
        <v>6</v>
      </c>
      <c r="J283">
        <f t="shared" si="11"/>
        <v>4.8000000000000007</v>
      </c>
      <c r="L283" s="12"/>
    </row>
    <row r="284" spans="1:12" x14ac:dyDescent="0.25">
      <c r="A284" s="3">
        <v>840439</v>
      </c>
      <c r="B284" t="s">
        <v>106</v>
      </c>
      <c r="C284" s="27"/>
      <c r="D284" s="30"/>
      <c r="E284"/>
      <c r="F284">
        <v>18</v>
      </c>
      <c r="G284" s="17">
        <v>0.8</v>
      </c>
      <c r="H284">
        <f t="shared" si="10"/>
        <v>14.4</v>
      </c>
      <c r="I284">
        <v>6</v>
      </c>
      <c r="J284">
        <f t="shared" si="11"/>
        <v>4.8000000000000007</v>
      </c>
      <c r="L284" s="12"/>
    </row>
    <row r="285" spans="1:12" x14ac:dyDescent="0.25">
      <c r="A285" s="3">
        <v>840442</v>
      </c>
      <c r="B285" t="s">
        <v>106</v>
      </c>
      <c r="C285" s="27"/>
      <c r="D285" s="30"/>
      <c r="E285"/>
      <c r="F285">
        <v>22</v>
      </c>
      <c r="G285" s="17">
        <v>0.8</v>
      </c>
      <c r="H285">
        <f t="shared" si="10"/>
        <v>17.600000000000001</v>
      </c>
      <c r="I285">
        <v>6</v>
      </c>
      <c r="J285">
        <f t="shared" si="11"/>
        <v>4.8000000000000007</v>
      </c>
      <c r="L285" s="12"/>
    </row>
    <row r="286" spans="1:12" x14ac:dyDescent="0.25">
      <c r="A286" s="3">
        <v>840500</v>
      </c>
      <c r="B286" t="s">
        <v>255</v>
      </c>
      <c r="C286" s="27"/>
      <c r="D286" s="29" t="s">
        <v>1175</v>
      </c>
      <c r="F286">
        <v>26</v>
      </c>
      <c r="G286" s="17">
        <v>4</v>
      </c>
      <c r="H286">
        <f t="shared" si="10"/>
        <v>104</v>
      </c>
      <c r="I286">
        <v>6</v>
      </c>
      <c r="J286">
        <f t="shared" si="11"/>
        <v>24</v>
      </c>
      <c r="L286" s="12"/>
    </row>
    <row r="287" spans="1:12" x14ac:dyDescent="0.25">
      <c r="A287" s="3">
        <v>840540</v>
      </c>
      <c r="B287" t="s">
        <v>257</v>
      </c>
      <c r="C287" s="27"/>
      <c r="D287" s="29" t="s">
        <v>1176</v>
      </c>
      <c r="F287">
        <v>31</v>
      </c>
      <c r="G287" s="17">
        <v>4.0999999999999996</v>
      </c>
      <c r="H287">
        <f t="shared" si="10"/>
        <v>127.1</v>
      </c>
      <c r="I287">
        <v>6</v>
      </c>
      <c r="J287">
        <f t="shared" si="11"/>
        <v>24.599999999999998</v>
      </c>
      <c r="L287" s="12"/>
    </row>
    <row r="288" spans="1:12" x14ac:dyDescent="0.25">
      <c r="A288" s="3">
        <v>841046</v>
      </c>
      <c r="B288" t="s">
        <v>193</v>
      </c>
      <c r="C288" s="27"/>
      <c r="D288" s="30"/>
      <c r="E288"/>
      <c r="F288">
        <v>31</v>
      </c>
      <c r="G288" s="17">
        <v>5</v>
      </c>
      <c r="H288">
        <f t="shared" si="10"/>
        <v>155</v>
      </c>
      <c r="I288">
        <v>6</v>
      </c>
      <c r="J288">
        <f t="shared" si="11"/>
        <v>30</v>
      </c>
      <c r="L288" s="12"/>
    </row>
    <row r="289" spans="1:12" x14ac:dyDescent="0.25">
      <c r="A289" s="3">
        <v>841152</v>
      </c>
      <c r="B289" t="s">
        <v>195</v>
      </c>
      <c r="C289" s="27"/>
      <c r="D289" s="30"/>
      <c r="E289"/>
      <c r="F289">
        <v>43</v>
      </c>
      <c r="G289" s="17">
        <v>35</v>
      </c>
      <c r="H289">
        <f t="shared" si="10"/>
        <v>1505</v>
      </c>
      <c r="I289">
        <v>6</v>
      </c>
      <c r="J289">
        <f t="shared" si="11"/>
        <v>210</v>
      </c>
      <c r="L289" s="12"/>
    </row>
    <row r="290" spans="1:12" x14ac:dyDescent="0.25">
      <c r="A290" s="3">
        <v>842081</v>
      </c>
      <c r="B290" t="s">
        <v>273</v>
      </c>
      <c r="C290" s="27"/>
      <c r="D290" s="30"/>
      <c r="E290"/>
      <c r="F290">
        <v>29</v>
      </c>
      <c r="G290" s="17">
        <v>3</v>
      </c>
      <c r="H290">
        <f t="shared" si="10"/>
        <v>87</v>
      </c>
      <c r="I290">
        <v>7</v>
      </c>
      <c r="J290">
        <f t="shared" si="11"/>
        <v>21</v>
      </c>
      <c r="L290" s="12"/>
    </row>
    <row r="291" spans="1:12" x14ac:dyDescent="0.25">
      <c r="A291" s="3">
        <v>842765</v>
      </c>
      <c r="B291" t="s">
        <v>278</v>
      </c>
      <c r="C291" s="27"/>
      <c r="D291" s="30"/>
      <c r="E291"/>
      <c r="F291">
        <v>31</v>
      </c>
      <c r="G291" s="17">
        <v>56</v>
      </c>
      <c r="H291">
        <f t="shared" si="10"/>
        <v>1736</v>
      </c>
      <c r="I291">
        <v>6</v>
      </c>
      <c r="J291">
        <f t="shared" si="11"/>
        <v>336</v>
      </c>
      <c r="L291" s="12"/>
    </row>
    <row r="292" spans="1:12" x14ac:dyDescent="0.25">
      <c r="A292" s="3">
        <v>842816</v>
      </c>
      <c r="B292" t="s">
        <v>280</v>
      </c>
      <c r="C292" s="27"/>
      <c r="F292">
        <v>38</v>
      </c>
      <c r="G292" s="17">
        <v>21.5</v>
      </c>
      <c r="H292">
        <f t="shared" si="10"/>
        <v>817</v>
      </c>
      <c r="I292">
        <v>8</v>
      </c>
      <c r="J292">
        <f t="shared" si="11"/>
        <v>172</v>
      </c>
      <c r="L292" s="12"/>
    </row>
    <row r="293" spans="1:12" x14ac:dyDescent="0.25">
      <c r="A293" s="3">
        <v>842882</v>
      </c>
      <c r="B293" t="s">
        <v>282</v>
      </c>
      <c r="C293" s="27"/>
      <c r="D293" s="30"/>
      <c r="E293"/>
      <c r="F293">
        <v>31</v>
      </c>
      <c r="G293" s="17">
        <v>4.8</v>
      </c>
      <c r="H293">
        <f t="shared" si="10"/>
        <v>148.79999999999998</v>
      </c>
      <c r="I293">
        <v>7</v>
      </c>
      <c r="J293">
        <f t="shared" si="11"/>
        <v>33.6</v>
      </c>
      <c r="L293" s="12"/>
    </row>
    <row r="294" spans="1:12" x14ac:dyDescent="0.25">
      <c r="A294" s="3">
        <v>843042</v>
      </c>
      <c r="B294" t="s">
        <v>283</v>
      </c>
      <c r="C294" s="27"/>
      <c r="D294" s="30"/>
      <c r="E294"/>
      <c r="F294">
        <v>24</v>
      </c>
      <c r="G294" s="17">
        <v>3.8</v>
      </c>
      <c r="H294">
        <f t="shared" si="10"/>
        <v>91.199999999999989</v>
      </c>
      <c r="I294">
        <f>F294/4</f>
        <v>6</v>
      </c>
      <c r="J294">
        <f t="shared" si="11"/>
        <v>22.799999999999997</v>
      </c>
      <c r="L294" s="12"/>
    </row>
    <row r="295" spans="1:12" x14ac:dyDescent="0.25">
      <c r="A295" s="3">
        <v>843169</v>
      </c>
      <c r="B295" t="s">
        <v>287</v>
      </c>
      <c r="C295" s="27"/>
      <c r="D295" s="30"/>
      <c r="E295"/>
      <c r="F295">
        <v>28</v>
      </c>
      <c r="G295" s="17">
        <v>5.5</v>
      </c>
      <c r="H295">
        <f t="shared" si="10"/>
        <v>154</v>
      </c>
      <c r="I295">
        <f>F295/4</f>
        <v>7</v>
      </c>
      <c r="J295">
        <f t="shared" si="11"/>
        <v>38.5</v>
      </c>
      <c r="L295" s="12"/>
    </row>
    <row r="296" spans="1:12" x14ac:dyDescent="0.25">
      <c r="A296" s="3">
        <v>843271</v>
      </c>
      <c r="B296" t="s">
        <v>292</v>
      </c>
      <c r="C296" s="27"/>
      <c r="F296">
        <v>66</v>
      </c>
      <c r="G296" s="17">
        <v>1140</v>
      </c>
      <c r="H296">
        <f t="shared" si="10"/>
        <v>75240</v>
      </c>
      <c r="I296">
        <v>10</v>
      </c>
      <c r="J296">
        <f t="shared" si="11"/>
        <v>11400</v>
      </c>
      <c r="L296" s="12"/>
    </row>
    <row r="297" spans="1:12" x14ac:dyDescent="0.25">
      <c r="A297" s="3">
        <v>843356</v>
      </c>
      <c r="B297" t="s">
        <v>296</v>
      </c>
      <c r="C297" s="27"/>
      <c r="D297" s="30"/>
      <c r="E297"/>
      <c r="F297">
        <v>25</v>
      </c>
      <c r="G297" s="17">
        <v>17</v>
      </c>
      <c r="H297">
        <f t="shared" si="10"/>
        <v>425</v>
      </c>
      <c r="I297">
        <v>6</v>
      </c>
      <c r="J297">
        <f t="shared" si="11"/>
        <v>102</v>
      </c>
      <c r="L297" s="12"/>
    </row>
    <row r="298" spans="1:12" x14ac:dyDescent="0.25">
      <c r="A298" s="3">
        <v>843586</v>
      </c>
      <c r="B298" t="s">
        <v>274</v>
      </c>
      <c r="C298" s="27"/>
      <c r="D298" s="30"/>
      <c r="E298"/>
      <c r="F298">
        <v>24</v>
      </c>
      <c r="G298" s="17">
        <v>51.5</v>
      </c>
      <c r="H298">
        <f t="shared" si="10"/>
        <v>1236</v>
      </c>
      <c r="I298">
        <f>F298/4</f>
        <v>6</v>
      </c>
      <c r="J298">
        <f t="shared" si="11"/>
        <v>309</v>
      </c>
      <c r="L298" s="12"/>
    </row>
    <row r="299" spans="1:12" x14ac:dyDescent="0.25">
      <c r="A299" s="3">
        <v>843761</v>
      </c>
      <c r="B299" t="s">
        <v>279</v>
      </c>
      <c r="C299" s="27"/>
      <c r="D299" s="30"/>
      <c r="E299"/>
      <c r="F299">
        <v>30</v>
      </c>
      <c r="G299" s="17">
        <v>6.1</v>
      </c>
      <c r="H299">
        <f t="shared" si="10"/>
        <v>183</v>
      </c>
      <c r="I299">
        <v>6</v>
      </c>
      <c r="J299">
        <f t="shared" si="11"/>
        <v>36.599999999999994</v>
      </c>
      <c r="L299" s="12"/>
    </row>
    <row r="300" spans="1:12" x14ac:dyDescent="0.25">
      <c r="A300" s="3">
        <v>844191</v>
      </c>
      <c r="B300" t="s">
        <v>307</v>
      </c>
      <c r="C300" s="27"/>
      <c r="D300" s="30"/>
      <c r="E300"/>
      <c r="F300">
        <v>29</v>
      </c>
      <c r="G300" s="17">
        <v>2.9</v>
      </c>
      <c r="H300">
        <f t="shared" si="10"/>
        <v>84.1</v>
      </c>
      <c r="I300">
        <v>6</v>
      </c>
      <c r="J300">
        <f t="shared" si="11"/>
        <v>17.399999999999999</v>
      </c>
      <c r="L300" s="12"/>
    </row>
    <row r="301" spans="1:12" x14ac:dyDescent="0.25">
      <c r="A301" s="3">
        <v>844449</v>
      </c>
      <c r="B301" t="s">
        <v>310</v>
      </c>
      <c r="C301" s="27"/>
      <c r="D301" s="30"/>
      <c r="E301"/>
      <c r="F301">
        <v>25</v>
      </c>
      <c r="G301" s="17">
        <v>56</v>
      </c>
      <c r="H301">
        <f t="shared" ref="H301:H364" si="12">F301*G301</f>
        <v>1400</v>
      </c>
      <c r="I301">
        <v>6</v>
      </c>
      <c r="J301">
        <f t="shared" ref="J301:J364" si="13">I301*G301</f>
        <v>336</v>
      </c>
      <c r="L301" s="12"/>
    </row>
    <row r="302" spans="1:12" x14ac:dyDescent="0.25">
      <c r="A302" s="3">
        <v>844697</v>
      </c>
      <c r="B302" t="s">
        <v>311</v>
      </c>
      <c r="C302" s="27"/>
      <c r="D302" s="30"/>
      <c r="E302"/>
      <c r="F302">
        <v>27</v>
      </c>
      <c r="G302" s="17">
        <v>9.1999999999999993</v>
      </c>
      <c r="H302">
        <f t="shared" si="12"/>
        <v>248.39999999999998</v>
      </c>
      <c r="I302">
        <v>6</v>
      </c>
      <c r="J302">
        <f t="shared" si="13"/>
        <v>55.199999999999996</v>
      </c>
      <c r="L302" s="12"/>
    </row>
    <row r="303" spans="1:12" x14ac:dyDescent="0.25">
      <c r="A303" s="3">
        <v>845445</v>
      </c>
      <c r="B303" t="s">
        <v>318</v>
      </c>
      <c r="C303" s="27"/>
      <c r="D303" s="30"/>
      <c r="E303"/>
      <c r="F303">
        <v>22</v>
      </c>
      <c r="G303" s="17">
        <v>13</v>
      </c>
      <c r="H303">
        <f t="shared" si="12"/>
        <v>286</v>
      </c>
      <c r="I303">
        <v>6</v>
      </c>
      <c r="J303">
        <f t="shared" si="13"/>
        <v>78</v>
      </c>
      <c r="L303" s="12"/>
    </row>
    <row r="304" spans="1:12" x14ac:dyDescent="0.25">
      <c r="A304" s="3">
        <v>845607</v>
      </c>
      <c r="B304" t="s">
        <v>322</v>
      </c>
      <c r="C304" s="27"/>
      <c r="D304" s="30"/>
      <c r="E304"/>
      <c r="F304">
        <v>25</v>
      </c>
      <c r="G304" s="17">
        <v>21.5</v>
      </c>
      <c r="H304">
        <f t="shared" si="12"/>
        <v>537.5</v>
      </c>
      <c r="I304">
        <v>6</v>
      </c>
      <c r="J304">
        <f t="shared" si="13"/>
        <v>129</v>
      </c>
      <c r="L304" s="12"/>
    </row>
    <row r="305" spans="1:12" x14ac:dyDescent="0.25">
      <c r="A305" s="3">
        <v>845969</v>
      </c>
      <c r="B305" t="s">
        <v>326</v>
      </c>
      <c r="C305" s="27"/>
      <c r="D305" s="30"/>
      <c r="E305"/>
      <c r="F305">
        <v>31</v>
      </c>
      <c r="G305" s="17">
        <v>11.5</v>
      </c>
      <c r="H305">
        <f t="shared" si="12"/>
        <v>356.5</v>
      </c>
      <c r="I305">
        <v>7</v>
      </c>
      <c r="J305">
        <f t="shared" si="13"/>
        <v>80.5</v>
      </c>
      <c r="L305" s="12"/>
    </row>
    <row r="306" spans="1:12" x14ac:dyDescent="0.25">
      <c r="A306" s="3">
        <v>846479</v>
      </c>
      <c r="B306" t="s">
        <v>329</v>
      </c>
      <c r="C306" s="27"/>
      <c r="D306" s="30"/>
      <c r="E306"/>
      <c r="F306">
        <v>19</v>
      </c>
      <c r="G306" s="17">
        <v>0.05</v>
      </c>
      <c r="H306">
        <f t="shared" si="12"/>
        <v>0.95000000000000007</v>
      </c>
      <c r="I306">
        <v>5</v>
      </c>
      <c r="J306">
        <f t="shared" si="13"/>
        <v>0.25</v>
      </c>
      <c r="L306" s="12"/>
    </row>
    <row r="307" spans="1:12" x14ac:dyDescent="0.25">
      <c r="A307" s="3">
        <v>846510</v>
      </c>
      <c r="B307" t="s">
        <v>168</v>
      </c>
      <c r="C307" s="27"/>
      <c r="D307" s="30"/>
      <c r="E307"/>
      <c r="F307">
        <v>24</v>
      </c>
      <c r="G307" s="17">
        <v>8.6999999999999993</v>
      </c>
      <c r="H307">
        <f t="shared" si="12"/>
        <v>208.79999999999998</v>
      </c>
      <c r="I307">
        <f>F307/4</f>
        <v>6</v>
      </c>
      <c r="J307">
        <f t="shared" si="13"/>
        <v>52.199999999999996</v>
      </c>
      <c r="L307" s="12"/>
    </row>
    <row r="308" spans="1:12" x14ac:dyDescent="0.25">
      <c r="A308" s="3">
        <v>846837</v>
      </c>
      <c r="B308" t="s">
        <v>331</v>
      </c>
      <c r="C308" s="27"/>
      <c r="D308" s="29" t="s">
        <v>1177</v>
      </c>
      <c r="F308">
        <v>26</v>
      </c>
      <c r="G308" s="17">
        <v>0.85</v>
      </c>
      <c r="H308">
        <f t="shared" si="12"/>
        <v>22.099999999999998</v>
      </c>
      <c r="I308">
        <v>6</v>
      </c>
      <c r="J308">
        <f t="shared" si="13"/>
        <v>5.0999999999999996</v>
      </c>
      <c r="L308" s="12"/>
    </row>
    <row r="309" spans="1:12" x14ac:dyDescent="0.25">
      <c r="A309" s="3">
        <v>847164</v>
      </c>
      <c r="B309" t="s">
        <v>338</v>
      </c>
      <c r="C309" s="27"/>
      <c r="D309" s="30"/>
      <c r="E309"/>
      <c r="F309">
        <v>35</v>
      </c>
      <c r="G309" s="17">
        <v>183</v>
      </c>
      <c r="H309">
        <f t="shared" si="12"/>
        <v>6405</v>
      </c>
      <c r="I309">
        <v>6</v>
      </c>
      <c r="J309">
        <f t="shared" si="13"/>
        <v>1098</v>
      </c>
      <c r="L309" s="12"/>
    </row>
    <row r="310" spans="1:12" x14ac:dyDescent="0.25">
      <c r="A310" s="3">
        <v>847175</v>
      </c>
      <c r="B310" t="s">
        <v>339</v>
      </c>
      <c r="C310" s="27"/>
      <c r="D310" s="30"/>
      <c r="E310"/>
      <c r="F310">
        <v>22</v>
      </c>
      <c r="G310" s="17">
        <v>14</v>
      </c>
      <c r="H310">
        <f t="shared" si="12"/>
        <v>308</v>
      </c>
      <c r="I310">
        <v>5</v>
      </c>
      <c r="J310">
        <f t="shared" si="13"/>
        <v>70</v>
      </c>
      <c r="L310" s="12"/>
    </row>
    <row r="311" spans="1:12" x14ac:dyDescent="0.25">
      <c r="A311" s="3">
        <v>847176</v>
      </c>
      <c r="B311" t="s">
        <v>340</v>
      </c>
      <c r="C311" s="27"/>
      <c r="D311" s="30"/>
      <c r="E311"/>
      <c r="F311">
        <v>18</v>
      </c>
      <c r="G311" s="17">
        <v>33</v>
      </c>
      <c r="H311">
        <f t="shared" si="12"/>
        <v>594</v>
      </c>
      <c r="I311">
        <v>5</v>
      </c>
      <c r="J311">
        <f t="shared" si="13"/>
        <v>165</v>
      </c>
      <c r="L311" s="12"/>
    </row>
    <row r="312" spans="1:12" x14ac:dyDescent="0.25">
      <c r="A312" s="3">
        <v>847825</v>
      </c>
      <c r="B312" t="s">
        <v>345</v>
      </c>
      <c r="C312" s="27"/>
      <c r="D312" s="30"/>
      <c r="E312"/>
      <c r="F312">
        <v>20</v>
      </c>
      <c r="G312" s="17">
        <v>224</v>
      </c>
      <c r="H312">
        <f t="shared" si="12"/>
        <v>4480</v>
      </c>
      <c r="I312">
        <f>F312/4</f>
        <v>5</v>
      </c>
      <c r="J312">
        <f t="shared" si="13"/>
        <v>1120</v>
      </c>
      <c r="L312" s="12"/>
    </row>
    <row r="313" spans="1:12" x14ac:dyDescent="0.25">
      <c r="A313" s="3">
        <v>847986</v>
      </c>
      <c r="B313" t="s">
        <v>348</v>
      </c>
      <c r="C313" s="27"/>
      <c r="D313" s="30"/>
      <c r="E313"/>
      <c r="F313">
        <v>40</v>
      </c>
      <c r="G313" s="17">
        <v>18</v>
      </c>
      <c r="H313">
        <f t="shared" si="12"/>
        <v>720</v>
      </c>
      <c r="I313">
        <v>6</v>
      </c>
      <c r="J313">
        <f t="shared" si="13"/>
        <v>108</v>
      </c>
      <c r="L313" s="12"/>
    </row>
    <row r="314" spans="1:12" x14ac:dyDescent="0.25">
      <c r="A314" s="3">
        <v>848382</v>
      </c>
      <c r="B314" t="s">
        <v>354</v>
      </c>
      <c r="C314" s="27"/>
      <c r="D314" s="29" t="s">
        <v>1229</v>
      </c>
      <c r="F314">
        <v>70</v>
      </c>
      <c r="G314" s="17">
        <v>15.5</v>
      </c>
      <c r="H314">
        <f t="shared" si="12"/>
        <v>1085</v>
      </c>
      <c r="I314">
        <v>10</v>
      </c>
      <c r="J314">
        <f t="shared" si="13"/>
        <v>155</v>
      </c>
      <c r="L314" s="12"/>
    </row>
    <row r="315" spans="1:12" x14ac:dyDescent="0.25">
      <c r="A315" s="3">
        <v>848389</v>
      </c>
      <c r="B315" t="s">
        <v>355</v>
      </c>
      <c r="C315" s="27"/>
      <c r="D315" s="30"/>
      <c r="E315"/>
      <c r="F315">
        <v>20</v>
      </c>
      <c r="G315" s="17">
        <v>0.05</v>
      </c>
      <c r="H315">
        <f t="shared" si="12"/>
        <v>1</v>
      </c>
      <c r="I315">
        <f>F315/4</f>
        <v>5</v>
      </c>
      <c r="J315">
        <f t="shared" si="13"/>
        <v>0.25</v>
      </c>
      <c r="L315" s="12"/>
    </row>
    <row r="316" spans="1:12" x14ac:dyDescent="0.25">
      <c r="A316" s="3">
        <v>848842</v>
      </c>
      <c r="B316" t="s">
        <v>250</v>
      </c>
      <c r="C316" s="27"/>
      <c r="D316" s="30"/>
      <c r="E316"/>
      <c r="F316">
        <v>20</v>
      </c>
      <c r="G316" s="17">
        <v>8.6999999999999993</v>
      </c>
      <c r="H316">
        <f t="shared" si="12"/>
        <v>174</v>
      </c>
      <c r="I316">
        <f>F316/4</f>
        <v>5</v>
      </c>
      <c r="J316">
        <f t="shared" si="13"/>
        <v>43.5</v>
      </c>
      <c r="L316" s="12"/>
    </row>
    <row r="317" spans="1:12" x14ac:dyDescent="0.25">
      <c r="A317" s="3">
        <v>848996</v>
      </c>
      <c r="B317" t="s">
        <v>361</v>
      </c>
      <c r="C317" s="27"/>
      <c r="D317" s="28" t="s">
        <v>1230</v>
      </c>
      <c r="E317"/>
      <c r="F317">
        <v>38</v>
      </c>
      <c r="G317" s="17">
        <v>0.8</v>
      </c>
      <c r="H317">
        <f t="shared" si="12"/>
        <v>30.400000000000002</v>
      </c>
      <c r="I317">
        <v>6</v>
      </c>
      <c r="J317">
        <f t="shared" si="13"/>
        <v>4.8000000000000007</v>
      </c>
      <c r="L317" s="12"/>
    </row>
    <row r="318" spans="1:12" x14ac:dyDescent="0.25">
      <c r="A318" s="3">
        <v>849967</v>
      </c>
      <c r="B318" t="s">
        <v>366</v>
      </c>
      <c r="C318" s="27"/>
      <c r="D318" s="30"/>
      <c r="E318"/>
      <c r="F318">
        <v>31</v>
      </c>
      <c r="G318" s="17">
        <v>93.5</v>
      </c>
      <c r="H318">
        <f t="shared" si="12"/>
        <v>2898.5</v>
      </c>
      <c r="I318">
        <v>6</v>
      </c>
      <c r="J318">
        <f t="shared" si="13"/>
        <v>561</v>
      </c>
      <c r="L318" s="12"/>
    </row>
    <row r="319" spans="1:12" x14ac:dyDescent="0.25">
      <c r="A319" s="3">
        <v>853213</v>
      </c>
      <c r="B319" t="s">
        <v>377</v>
      </c>
      <c r="C319" s="27"/>
      <c r="D319" s="30"/>
      <c r="E319"/>
      <c r="F319">
        <v>26</v>
      </c>
      <c r="G319" s="17">
        <v>0.85</v>
      </c>
      <c r="H319">
        <f t="shared" si="12"/>
        <v>22.099999999999998</v>
      </c>
      <c r="I319">
        <v>6</v>
      </c>
      <c r="J319">
        <f t="shared" si="13"/>
        <v>5.0999999999999996</v>
      </c>
      <c r="L319" s="12"/>
    </row>
    <row r="320" spans="1:12" x14ac:dyDescent="0.25">
      <c r="A320" s="3">
        <v>853936</v>
      </c>
      <c r="B320" t="s">
        <v>379</v>
      </c>
      <c r="C320" s="27"/>
      <c r="D320" s="30"/>
      <c r="E320"/>
      <c r="F320">
        <v>27</v>
      </c>
      <c r="G320" s="17">
        <v>56</v>
      </c>
      <c r="H320">
        <f t="shared" si="12"/>
        <v>1512</v>
      </c>
      <c r="I320">
        <v>6</v>
      </c>
      <c r="J320">
        <f t="shared" si="13"/>
        <v>336</v>
      </c>
      <c r="L320" s="12"/>
    </row>
    <row r="321" spans="1:12" x14ac:dyDescent="0.25">
      <c r="A321" s="3">
        <v>855086</v>
      </c>
      <c r="B321" t="s">
        <v>392</v>
      </c>
      <c r="C321" s="27"/>
      <c r="D321" s="30"/>
      <c r="E321"/>
      <c r="F321">
        <v>28</v>
      </c>
      <c r="G321" s="17">
        <v>41</v>
      </c>
      <c r="H321">
        <f t="shared" si="12"/>
        <v>1148</v>
      </c>
      <c r="I321">
        <v>6</v>
      </c>
      <c r="J321">
        <f t="shared" si="13"/>
        <v>246</v>
      </c>
      <c r="L321" s="12"/>
    </row>
    <row r="322" spans="1:12" x14ac:dyDescent="0.25">
      <c r="A322" s="3">
        <v>855262</v>
      </c>
      <c r="B322" t="s">
        <v>398</v>
      </c>
      <c r="C322" s="27"/>
      <c r="D322" s="30"/>
      <c r="E322"/>
      <c r="F322">
        <v>22</v>
      </c>
      <c r="G322" s="17">
        <v>6.4</v>
      </c>
      <c r="H322">
        <f t="shared" si="12"/>
        <v>140.80000000000001</v>
      </c>
      <c r="I322">
        <v>6</v>
      </c>
      <c r="J322">
        <f t="shared" si="13"/>
        <v>38.400000000000006</v>
      </c>
      <c r="L322" s="12"/>
    </row>
    <row r="323" spans="1:12" x14ac:dyDescent="0.25">
      <c r="A323" s="3">
        <v>855437</v>
      </c>
      <c r="B323" t="s">
        <v>399</v>
      </c>
      <c r="C323" s="27"/>
      <c r="D323" s="30"/>
      <c r="E323"/>
      <c r="F323">
        <v>27</v>
      </c>
      <c r="G323" s="17">
        <v>3.7</v>
      </c>
      <c r="H323">
        <f t="shared" si="12"/>
        <v>99.9</v>
      </c>
      <c r="I323">
        <v>5</v>
      </c>
      <c r="J323">
        <f t="shared" si="13"/>
        <v>18.5</v>
      </c>
      <c r="L323" s="12"/>
    </row>
    <row r="324" spans="1:12" x14ac:dyDescent="0.25">
      <c r="A324" s="3">
        <v>855576</v>
      </c>
      <c r="B324" t="s">
        <v>287</v>
      </c>
      <c r="C324" s="27"/>
      <c r="D324" s="30"/>
      <c r="E324"/>
      <c r="F324">
        <v>26</v>
      </c>
      <c r="G324" s="17">
        <v>18.5</v>
      </c>
      <c r="H324">
        <f t="shared" si="12"/>
        <v>481</v>
      </c>
      <c r="I324">
        <v>6</v>
      </c>
      <c r="J324">
        <f t="shared" si="13"/>
        <v>111</v>
      </c>
      <c r="L324" s="12"/>
    </row>
    <row r="325" spans="1:12" x14ac:dyDescent="0.25">
      <c r="A325" s="3">
        <v>856403</v>
      </c>
      <c r="B325" t="s">
        <v>306</v>
      </c>
      <c r="C325" s="27"/>
      <c r="F325">
        <v>32</v>
      </c>
      <c r="G325" s="17">
        <v>1.2</v>
      </c>
      <c r="H325">
        <f t="shared" si="12"/>
        <v>38.4</v>
      </c>
      <c r="I325">
        <f>F325/4</f>
        <v>8</v>
      </c>
      <c r="J325">
        <f t="shared" si="13"/>
        <v>9.6</v>
      </c>
      <c r="L325" s="12"/>
    </row>
    <row r="326" spans="1:12" x14ac:dyDescent="0.25">
      <c r="A326" s="3">
        <v>856413</v>
      </c>
      <c r="B326" t="s">
        <v>410</v>
      </c>
      <c r="C326" s="27"/>
      <c r="D326" s="30"/>
      <c r="E326"/>
      <c r="F326">
        <v>27</v>
      </c>
      <c r="G326" s="17">
        <v>27</v>
      </c>
      <c r="H326">
        <f t="shared" si="12"/>
        <v>729</v>
      </c>
      <c r="I326">
        <v>6</v>
      </c>
      <c r="J326">
        <f t="shared" si="13"/>
        <v>162</v>
      </c>
      <c r="L326" s="12"/>
    </row>
    <row r="327" spans="1:12" x14ac:dyDescent="0.25">
      <c r="A327" s="3">
        <v>856954</v>
      </c>
      <c r="B327" t="s">
        <v>414</v>
      </c>
      <c r="C327" s="27"/>
      <c r="D327" s="30"/>
      <c r="E327"/>
      <c r="F327">
        <v>26</v>
      </c>
      <c r="G327" s="17">
        <v>56</v>
      </c>
      <c r="H327">
        <f t="shared" si="12"/>
        <v>1456</v>
      </c>
      <c r="I327">
        <v>6</v>
      </c>
      <c r="J327">
        <f t="shared" si="13"/>
        <v>336</v>
      </c>
      <c r="L327" s="12"/>
    </row>
    <row r="328" spans="1:12" x14ac:dyDescent="0.25">
      <c r="A328" s="3">
        <v>857300</v>
      </c>
      <c r="B328" t="s">
        <v>416</v>
      </c>
      <c r="C328" s="27"/>
      <c r="D328" s="30"/>
      <c r="E328"/>
      <c r="F328">
        <v>26</v>
      </c>
      <c r="G328" s="17">
        <v>8.3000000000000007</v>
      </c>
      <c r="H328">
        <f t="shared" si="12"/>
        <v>215.8</v>
      </c>
      <c r="I328">
        <v>6</v>
      </c>
      <c r="J328">
        <f t="shared" si="13"/>
        <v>49.800000000000004</v>
      </c>
      <c r="L328" s="12"/>
    </row>
    <row r="329" spans="1:12" x14ac:dyDescent="0.25">
      <c r="A329" s="3">
        <v>858345</v>
      </c>
      <c r="B329" t="s">
        <v>427</v>
      </c>
      <c r="C329" s="27"/>
      <c r="D329" s="28" t="s">
        <v>1231</v>
      </c>
      <c r="E329"/>
      <c r="F329">
        <v>30</v>
      </c>
      <c r="G329" s="17">
        <v>2.9</v>
      </c>
      <c r="H329">
        <f t="shared" si="12"/>
        <v>87</v>
      </c>
      <c r="I329">
        <v>6</v>
      </c>
      <c r="J329">
        <f t="shared" si="13"/>
        <v>17.399999999999999</v>
      </c>
      <c r="L329" s="12"/>
    </row>
    <row r="330" spans="1:12" x14ac:dyDescent="0.25">
      <c r="A330" s="3">
        <v>858481</v>
      </c>
      <c r="B330" t="s">
        <v>428</v>
      </c>
      <c r="C330" s="27"/>
      <c r="D330" s="30"/>
      <c r="E330"/>
      <c r="F330">
        <v>25</v>
      </c>
      <c r="G330" s="17">
        <v>0.2</v>
      </c>
      <c r="H330">
        <f t="shared" si="12"/>
        <v>5</v>
      </c>
      <c r="I330">
        <v>6</v>
      </c>
      <c r="J330">
        <f t="shared" si="13"/>
        <v>1.2000000000000002</v>
      </c>
      <c r="L330" s="12"/>
    </row>
    <row r="331" spans="1:12" x14ac:dyDescent="0.25">
      <c r="A331" s="3">
        <v>859001</v>
      </c>
      <c r="B331" t="s">
        <v>431</v>
      </c>
      <c r="C331" s="27"/>
      <c r="D331" s="30"/>
      <c r="E331"/>
      <c r="F331">
        <v>21</v>
      </c>
      <c r="G331" s="17">
        <v>4.0999999999999996</v>
      </c>
      <c r="H331">
        <f t="shared" si="12"/>
        <v>86.1</v>
      </c>
      <c r="I331">
        <v>5</v>
      </c>
      <c r="J331">
        <f t="shared" si="13"/>
        <v>20.5</v>
      </c>
      <c r="L331" s="12"/>
    </row>
    <row r="332" spans="1:12" x14ac:dyDescent="0.25">
      <c r="A332" s="3">
        <v>859048</v>
      </c>
      <c r="B332" t="s">
        <v>432</v>
      </c>
      <c r="C332" s="27"/>
      <c r="D332" s="30"/>
      <c r="E332"/>
      <c r="F332">
        <v>82</v>
      </c>
      <c r="G332" s="17">
        <v>755</v>
      </c>
      <c r="H332">
        <f t="shared" si="12"/>
        <v>61910</v>
      </c>
      <c r="I332">
        <v>10</v>
      </c>
      <c r="J332">
        <f t="shared" si="13"/>
        <v>7550</v>
      </c>
      <c r="L332" s="12"/>
    </row>
    <row r="333" spans="1:12" x14ac:dyDescent="0.25">
      <c r="A333" s="3">
        <v>859533</v>
      </c>
      <c r="B333" t="s">
        <v>434</v>
      </c>
      <c r="C333" s="27"/>
      <c r="D333" s="30"/>
      <c r="E333"/>
      <c r="F333">
        <v>23</v>
      </c>
      <c r="G333" s="17">
        <v>4</v>
      </c>
      <c r="H333">
        <f t="shared" si="12"/>
        <v>92</v>
      </c>
      <c r="I333">
        <v>6</v>
      </c>
      <c r="J333">
        <f t="shared" si="13"/>
        <v>24</v>
      </c>
      <c r="L333" s="12"/>
    </row>
    <row r="334" spans="1:12" x14ac:dyDescent="0.25">
      <c r="A334" s="3">
        <v>859545</v>
      </c>
      <c r="B334" t="s">
        <v>11</v>
      </c>
      <c r="C334" s="27"/>
      <c r="F334">
        <v>39</v>
      </c>
      <c r="G334" s="17">
        <v>2.7</v>
      </c>
      <c r="H334">
        <f t="shared" si="12"/>
        <v>105.30000000000001</v>
      </c>
      <c r="I334">
        <v>8</v>
      </c>
      <c r="J334">
        <f t="shared" si="13"/>
        <v>21.6</v>
      </c>
      <c r="L334" s="12"/>
    </row>
    <row r="335" spans="1:12" x14ac:dyDescent="0.25">
      <c r="A335" s="3">
        <v>859803</v>
      </c>
      <c r="B335" t="s">
        <v>439</v>
      </c>
      <c r="C335" s="27"/>
      <c r="F335">
        <v>32</v>
      </c>
      <c r="G335" s="17">
        <v>95.5</v>
      </c>
      <c r="H335">
        <f t="shared" si="12"/>
        <v>3056</v>
      </c>
      <c r="I335">
        <f>F335/4</f>
        <v>8</v>
      </c>
      <c r="J335">
        <f t="shared" si="13"/>
        <v>764</v>
      </c>
      <c r="L335" s="12"/>
    </row>
    <row r="336" spans="1:12" x14ac:dyDescent="0.25">
      <c r="A336" s="3">
        <v>859989</v>
      </c>
      <c r="B336" t="s">
        <v>442</v>
      </c>
      <c r="C336" s="27"/>
      <c r="D336" s="30"/>
      <c r="E336"/>
      <c r="F336">
        <v>26</v>
      </c>
      <c r="G336" s="17">
        <v>30</v>
      </c>
      <c r="H336">
        <f t="shared" si="12"/>
        <v>780</v>
      </c>
      <c r="I336">
        <v>6</v>
      </c>
      <c r="J336">
        <f t="shared" si="13"/>
        <v>180</v>
      </c>
      <c r="L336" s="12"/>
    </row>
    <row r="337" spans="1:12" x14ac:dyDescent="0.25">
      <c r="A337" s="3">
        <v>860033</v>
      </c>
      <c r="B337" t="s">
        <v>180</v>
      </c>
      <c r="C337" s="27"/>
      <c r="F337">
        <v>79</v>
      </c>
      <c r="G337" s="17">
        <v>123</v>
      </c>
      <c r="H337">
        <f t="shared" si="12"/>
        <v>9717</v>
      </c>
      <c r="I337">
        <v>10</v>
      </c>
      <c r="J337">
        <f t="shared" si="13"/>
        <v>1230</v>
      </c>
      <c r="L337" s="12"/>
    </row>
    <row r="338" spans="1:12" x14ac:dyDescent="0.25">
      <c r="A338" s="3">
        <v>860514</v>
      </c>
      <c r="B338" t="s">
        <v>450</v>
      </c>
      <c r="C338" s="27"/>
      <c r="D338" s="30"/>
      <c r="E338"/>
      <c r="F338">
        <v>18</v>
      </c>
      <c r="G338" s="17">
        <v>16</v>
      </c>
      <c r="H338">
        <f t="shared" si="12"/>
        <v>288</v>
      </c>
      <c r="I338">
        <v>5</v>
      </c>
      <c r="J338">
        <f t="shared" si="13"/>
        <v>80</v>
      </c>
      <c r="L338" s="12"/>
    </row>
    <row r="339" spans="1:12" x14ac:dyDescent="0.25">
      <c r="A339" s="3">
        <v>860765</v>
      </c>
      <c r="B339" t="s">
        <v>456</v>
      </c>
      <c r="C339" s="27"/>
      <c r="F339">
        <v>50</v>
      </c>
      <c r="G339" s="17">
        <v>170</v>
      </c>
      <c r="H339">
        <f t="shared" si="12"/>
        <v>8500</v>
      </c>
      <c r="I339">
        <v>10</v>
      </c>
      <c r="J339">
        <f t="shared" si="13"/>
        <v>1700</v>
      </c>
      <c r="L339" s="12"/>
    </row>
    <row r="340" spans="1:12" x14ac:dyDescent="0.25">
      <c r="A340" s="3">
        <v>861207</v>
      </c>
      <c r="B340" t="s">
        <v>461</v>
      </c>
      <c r="C340" s="27"/>
      <c r="D340" s="30"/>
      <c r="E340"/>
      <c r="F340">
        <v>29</v>
      </c>
      <c r="G340" s="17">
        <v>310</v>
      </c>
      <c r="H340">
        <f t="shared" si="12"/>
        <v>8990</v>
      </c>
      <c r="I340">
        <v>6</v>
      </c>
      <c r="J340">
        <f t="shared" si="13"/>
        <v>1860</v>
      </c>
      <c r="L340" s="12"/>
    </row>
    <row r="341" spans="1:12" x14ac:dyDescent="0.25">
      <c r="A341" s="3">
        <v>861212</v>
      </c>
      <c r="B341" t="s">
        <v>463</v>
      </c>
      <c r="C341" s="27"/>
      <c r="F341">
        <v>43</v>
      </c>
      <c r="G341" s="17">
        <v>37.5</v>
      </c>
      <c r="H341">
        <f t="shared" si="12"/>
        <v>1612.5</v>
      </c>
      <c r="I341">
        <v>8</v>
      </c>
      <c r="J341">
        <f t="shared" si="13"/>
        <v>300</v>
      </c>
      <c r="L341" s="12"/>
    </row>
    <row r="342" spans="1:12" x14ac:dyDescent="0.25">
      <c r="A342" s="3">
        <v>861213</v>
      </c>
      <c r="B342" t="s">
        <v>198</v>
      </c>
      <c r="C342" s="27"/>
      <c r="F342">
        <v>57</v>
      </c>
      <c r="G342" s="17">
        <v>5.9</v>
      </c>
      <c r="H342">
        <f t="shared" si="12"/>
        <v>336.3</v>
      </c>
      <c r="I342">
        <v>10</v>
      </c>
      <c r="J342">
        <f t="shared" si="13"/>
        <v>59</v>
      </c>
      <c r="L342" s="12"/>
    </row>
    <row r="343" spans="1:12" x14ac:dyDescent="0.25">
      <c r="A343" s="3">
        <v>862564</v>
      </c>
      <c r="B343" t="s">
        <v>404</v>
      </c>
      <c r="C343" s="27"/>
      <c r="D343" s="30"/>
      <c r="E343"/>
      <c r="F343">
        <v>10</v>
      </c>
      <c r="G343" s="17">
        <v>9.5</v>
      </c>
      <c r="H343">
        <f t="shared" si="12"/>
        <v>95</v>
      </c>
      <c r="I343">
        <v>5</v>
      </c>
      <c r="J343">
        <f t="shared" si="13"/>
        <v>47.5</v>
      </c>
      <c r="L343" s="12"/>
    </row>
    <row r="344" spans="1:12" x14ac:dyDescent="0.25">
      <c r="A344" s="3">
        <v>862860</v>
      </c>
      <c r="B344" t="s">
        <v>490</v>
      </c>
      <c r="C344" s="27"/>
      <c r="D344" s="30"/>
      <c r="E344"/>
      <c r="F344">
        <v>68</v>
      </c>
      <c r="G344" s="17">
        <v>430</v>
      </c>
      <c r="H344">
        <f t="shared" si="12"/>
        <v>29240</v>
      </c>
      <c r="I344">
        <v>10</v>
      </c>
      <c r="J344">
        <f t="shared" si="13"/>
        <v>4300</v>
      </c>
      <c r="L344" s="12"/>
    </row>
    <row r="345" spans="1:12" x14ac:dyDescent="0.25">
      <c r="A345" s="3">
        <v>862881</v>
      </c>
      <c r="B345" t="s">
        <v>491</v>
      </c>
      <c r="C345" s="27"/>
      <c r="D345" s="29" t="s">
        <v>1131</v>
      </c>
      <c r="F345">
        <v>63</v>
      </c>
      <c r="G345" s="17">
        <v>0.85</v>
      </c>
      <c r="H345">
        <f t="shared" si="12"/>
        <v>53.55</v>
      </c>
      <c r="I345">
        <v>10</v>
      </c>
      <c r="J345">
        <f t="shared" si="13"/>
        <v>8.5</v>
      </c>
      <c r="L345" s="12"/>
    </row>
    <row r="346" spans="1:12" x14ac:dyDescent="0.25">
      <c r="A346" s="3">
        <v>862927</v>
      </c>
      <c r="B346" t="s">
        <v>494</v>
      </c>
      <c r="C346" s="27"/>
      <c r="D346" s="30"/>
      <c r="E346"/>
      <c r="F346">
        <v>33</v>
      </c>
      <c r="G346" s="17">
        <v>60.5</v>
      </c>
      <c r="H346">
        <f t="shared" si="12"/>
        <v>1996.5</v>
      </c>
      <c r="I346">
        <v>6</v>
      </c>
      <c r="J346">
        <f t="shared" si="13"/>
        <v>363</v>
      </c>
      <c r="L346" s="12"/>
    </row>
    <row r="347" spans="1:12" x14ac:dyDescent="0.25">
      <c r="A347" s="3">
        <v>862934</v>
      </c>
      <c r="B347" t="s">
        <v>495</v>
      </c>
      <c r="C347" s="27"/>
      <c r="D347" s="30"/>
      <c r="E347"/>
      <c r="F347">
        <v>31</v>
      </c>
      <c r="G347" s="17">
        <v>18.5</v>
      </c>
      <c r="H347">
        <f t="shared" si="12"/>
        <v>573.5</v>
      </c>
      <c r="I347">
        <v>6</v>
      </c>
      <c r="J347">
        <f t="shared" si="13"/>
        <v>111</v>
      </c>
      <c r="L347" s="12"/>
    </row>
    <row r="348" spans="1:12" x14ac:dyDescent="0.25">
      <c r="A348" s="3">
        <v>863288</v>
      </c>
      <c r="B348" t="s">
        <v>507</v>
      </c>
      <c r="C348" s="27"/>
      <c r="F348">
        <v>64</v>
      </c>
      <c r="G348" s="17">
        <v>285</v>
      </c>
      <c r="H348">
        <f t="shared" si="12"/>
        <v>18240</v>
      </c>
      <c r="I348">
        <v>10</v>
      </c>
      <c r="J348">
        <f t="shared" si="13"/>
        <v>2850</v>
      </c>
      <c r="L348" s="12"/>
    </row>
    <row r="349" spans="1:12" x14ac:dyDescent="0.25">
      <c r="A349" s="3">
        <v>863294</v>
      </c>
      <c r="B349" t="s">
        <v>507</v>
      </c>
      <c r="C349" s="27"/>
      <c r="D349" s="30"/>
      <c r="E349"/>
      <c r="F349">
        <v>58</v>
      </c>
      <c r="G349" s="17">
        <v>267</v>
      </c>
      <c r="H349">
        <f t="shared" si="12"/>
        <v>15486</v>
      </c>
      <c r="I349">
        <v>6</v>
      </c>
      <c r="J349">
        <f t="shared" si="13"/>
        <v>1602</v>
      </c>
      <c r="L349" s="12"/>
    </row>
    <row r="350" spans="1:12" x14ac:dyDescent="0.25">
      <c r="A350" s="3">
        <v>864324</v>
      </c>
      <c r="B350" t="s">
        <v>527</v>
      </c>
      <c r="C350" s="27"/>
      <c r="D350" s="30"/>
      <c r="E350"/>
      <c r="F350">
        <v>18</v>
      </c>
      <c r="G350" s="17">
        <v>0.15</v>
      </c>
      <c r="H350">
        <f t="shared" si="12"/>
        <v>2.6999999999999997</v>
      </c>
      <c r="I350">
        <v>5</v>
      </c>
      <c r="J350">
        <f t="shared" si="13"/>
        <v>0.75</v>
      </c>
      <c r="L350" s="12"/>
    </row>
    <row r="351" spans="1:12" x14ac:dyDescent="0.25">
      <c r="A351" s="3">
        <v>864657</v>
      </c>
      <c r="B351" t="s">
        <v>531</v>
      </c>
      <c r="C351" s="27"/>
      <c r="F351">
        <v>46</v>
      </c>
      <c r="G351" s="17">
        <v>365</v>
      </c>
      <c r="H351">
        <f t="shared" si="12"/>
        <v>16790</v>
      </c>
      <c r="I351">
        <v>8</v>
      </c>
      <c r="J351">
        <f t="shared" si="13"/>
        <v>2920</v>
      </c>
      <c r="L351" s="12"/>
    </row>
    <row r="352" spans="1:12" x14ac:dyDescent="0.25">
      <c r="A352" s="3">
        <v>866329</v>
      </c>
      <c r="B352" t="s">
        <v>417</v>
      </c>
      <c r="C352" s="27"/>
      <c r="D352" s="30"/>
      <c r="E352"/>
      <c r="F352">
        <v>39</v>
      </c>
      <c r="G352" s="17">
        <v>590</v>
      </c>
      <c r="H352">
        <f t="shared" si="12"/>
        <v>23010</v>
      </c>
      <c r="I352">
        <v>5</v>
      </c>
      <c r="J352">
        <f t="shared" si="13"/>
        <v>2950</v>
      </c>
      <c r="L352" s="12"/>
    </row>
    <row r="353" spans="1:12" x14ac:dyDescent="0.25">
      <c r="A353" s="3">
        <v>866558</v>
      </c>
      <c r="B353" t="s">
        <v>567</v>
      </c>
      <c r="C353" s="27"/>
      <c r="D353" s="30"/>
      <c r="E353"/>
      <c r="F353">
        <v>20</v>
      </c>
      <c r="G353" s="17">
        <v>1.6</v>
      </c>
      <c r="H353">
        <f t="shared" si="12"/>
        <v>32</v>
      </c>
      <c r="I353">
        <f>F353/4</f>
        <v>5</v>
      </c>
      <c r="J353">
        <f t="shared" si="13"/>
        <v>8</v>
      </c>
      <c r="L353" s="12"/>
    </row>
    <row r="354" spans="1:12" x14ac:dyDescent="0.25">
      <c r="A354" s="3">
        <v>890212</v>
      </c>
      <c r="B354" t="s">
        <v>580</v>
      </c>
      <c r="C354" s="27"/>
      <c r="D354" s="28" t="s">
        <v>1232</v>
      </c>
      <c r="E354"/>
      <c r="F354">
        <v>25</v>
      </c>
      <c r="G354" s="17">
        <v>0.9</v>
      </c>
      <c r="H354">
        <f t="shared" si="12"/>
        <v>22.5</v>
      </c>
      <c r="I354">
        <v>6</v>
      </c>
      <c r="J354">
        <f t="shared" si="13"/>
        <v>5.4</v>
      </c>
      <c r="L354" s="12"/>
    </row>
    <row r="355" spans="1:12" x14ac:dyDescent="0.25">
      <c r="A355" s="3">
        <v>891118</v>
      </c>
      <c r="B355" t="s">
        <v>599</v>
      </c>
      <c r="C355" s="27"/>
      <c r="D355" s="29" t="s">
        <v>1224</v>
      </c>
      <c r="F355">
        <v>144</v>
      </c>
      <c r="G355" s="17">
        <v>1330</v>
      </c>
      <c r="H355">
        <f t="shared" si="12"/>
        <v>191520</v>
      </c>
      <c r="I355">
        <v>10</v>
      </c>
      <c r="J355">
        <f t="shared" si="13"/>
        <v>13300</v>
      </c>
      <c r="L355" s="12"/>
    </row>
    <row r="356" spans="1:12" x14ac:dyDescent="0.25">
      <c r="A356" s="3">
        <v>891119</v>
      </c>
      <c r="B356" t="s">
        <v>599</v>
      </c>
      <c r="C356" s="27"/>
      <c r="D356" s="29" t="s">
        <v>1224</v>
      </c>
      <c r="E356"/>
      <c r="F356">
        <v>54</v>
      </c>
      <c r="G356" s="17">
        <v>1330</v>
      </c>
      <c r="H356">
        <f t="shared" si="12"/>
        <v>71820</v>
      </c>
      <c r="I356">
        <v>10</v>
      </c>
      <c r="J356">
        <f t="shared" si="13"/>
        <v>13300</v>
      </c>
      <c r="L356" s="12"/>
    </row>
    <row r="357" spans="1:12" x14ac:dyDescent="0.25">
      <c r="A357" s="3">
        <v>891359</v>
      </c>
      <c r="B357" t="s">
        <v>287</v>
      </c>
      <c r="C357" s="27"/>
      <c r="F357">
        <v>42</v>
      </c>
      <c r="G357" s="17">
        <v>24</v>
      </c>
      <c r="H357">
        <f t="shared" si="12"/>
        <v>1008</v>
      </c>
      <c r="I357">
        <v>8</v>
      </c>
      <c r="J357">
        <f t="shared" si="13"/>
        <v>192</v>
      </c>
      <c r="L357" s="12"/>
    </row>
    <row r="358" spans="1:12" x14ac:dyDescent="0.25">
      <c r="A358" s="3">
        <v>891892</v>
      </c>
      <c r="B358" t="s">
        <v>611</v>
      </c>
      <c r="C358" s="27"/>
      <c r="D358" s="30"/>
      <c r="E358"/>
      <c r="F358">
        <v>28</v>
      </c>
      <c r="G358" s="17">
        <v>202</v>
      </c>
      <c r="H358">
        <f t="shared" si="12"/>
        <v>5656</v>
      </c>
      <c r="I358">
        <v>6</v>
      </c>
      <c r="J358">
        <f t="shared" si="13"/>
        <v>1212</v>
      </c>
      <c r="L358" s="12"/>
    </row>
    <row r="359" spans="1:12" x14ac:dyDescent="0.25">
      <c r="A359" s="3">
        <v>894610</v>
      </c>
      <c r="B359" t="s">
        <v>623</v>
      </c>
      <c r="C359" s="27"/>
      <c r="D359" s="30"/>
      <c r="E359"/>
      <c r="F359">
        <v>35</v>
      </c>
      <c r="G359" s="17">
        <v>158</v>
      </c>
      <c r="H359">
        <f t="shared" si="12"/>
        <v>5530</v>
      </c>
      <c r="I359">
        <v>6</v>
      </c>
      <c r="J359">
        <f t="shared" si="13"/>
        <v>948</v>
      </c>
      <c r="L359" s="12"/>
    </row>
    <row r="360" spans="1:12" x14ac:dyDescent="0.25">
      <c r="A360" s="3">
        <v>894687</v>
      </c>
      <c r="B360" t="s">
        <v>106</v>
      </c>
      <c r="C360" s="27"/>
      <c r="D360" s="30"/>
      <c r="E360"/>
      <c r="F360">
        <v>20</v>
      </c>
      <c r="G360" s="17">
        <v>0.4</v>
      </c>
      <c r="H360">
        <f t="shared" si="12"/>
        <v>8</v>
      </c>
      <c r="I360">
        <f>F360/4</f>
        <v>5</v>
      </c>
      <c r="J360">
        <f t="shared" si="13"/>
        <v>2</v>
      </c>
      <c r="L360" s="12"/>
    </row>
    <row r="361" spans="1:12" x14ac:dyDescent="0.25">
      <c r="A361" s="3">
        <v>896294</v>
      </c>
      <c r="B361" t="s">
        <v>632</v>
      </c>
      <c r="C361" s="27"/>
      <c r="F361">
        <v>116</v>
      </c>
      <c r="G361" s="17">
        <v>17</v>
      </c>
      <c r="H361">
        <f t="shared" si="12"/>
        <v>1972</v>
      </c>
      <c r="I361">
        <v>15</v>
      </c>
      <c r="J361">
        <f t="shared" si="13"/>
        <v>255</v>
      </c>
      <c r="L361" s="12"/>
    </row>
    <row r="362" spans="1:12" x14ac:dyDescent="0.25">
      <c r="A362" s="3">
        <v>896295</v>
      </c>
      <c r="B362" t="s">
        <v>633</v>
      </c>
      <c r="C362" s="27"/>
      <c r="F362">
        <v>51</v>
      </c>
      <c r="G362" s="17">
        <v>15</v>
      </c>
      <c r="H362">
        <f t="shared" si="12"/>
        <v>765</v>
      </c>
      <c r="I362">
        <v>10</v>
      </c>
      <c r="J362">
        <f t="shared" si="13"/>
        <v>150</v>
      </c>
      <c r="L362" s="12"/>
    </row>
    <row r="363" spans="1:12" x14ac:dyDescent="0.25">
      <c r="A363" s="3">
        <v>896419</v>
      </c>
      <c r="B363" t="s">
        <v>314</v>
      </c>
      <c r="C363" s="27"/>
      <c r="D363" s="30"/>
      <c r="E363"/>
      <c r="F363">
        <v>20</v>
      </c>
      <c r="G363" s="17">
        <v>15</v>
      </c>
      <c r="H363">
        <f t="shared" si="12"/>
        <v>300</v>
      </c>
      <c r="I363">
        <f>F363/4</f>
        <v>5</v>
      </c>
      <c r="J363">
        <f t="shared" si="13"/>
        <v>75</v>
      </c>
      <c r="L363" s="12"/>
    </row>
    <row r="364" spans="1:12" x14ac:dyDescent="0.25">
      <c r="A364" s="3">
        <v>896804</v>
      </c>
      <c r="B364" t="s">
        <v>634</v>
      </c>
      <c r="C364" s="27"/>
      <c r="F364">
        <v>95</v>
      </c>
      <c r="G364" s="17">
        <v>120</v>
      </c>
      <c r="H364">
        <f t="shared" si="12"/>
        <v>11400</v>
      </c>
      <c r="I364">
        <v>10</v>
      </c>
      <c r="J364">
        <f t="shared" si="13"/>
        <v>1200</v>
      </c>
      <c r="L364" s="12"/>
    </row>
    <row r="365" spans="1:12" x14ac:dyDescent="0.25">
      <c r="A365" s="3">
        <v>897931</v>
      </c>
      <c r="B365" t="s">
        <v>636</v>
      </c>
      <c r="C365" s="27"/>
      <c r="F365">
        <v>56</v>
      </c>
      <c r="G365" s="17">
        <v>2220</v>
      </c>
      <c r="H365">
        <f t="shared" ref="H365:H428" si="14">F365*G365</f>
        <v>124320</v>
      </c>
      <c r="I365">
        <v>10</v>
      </c>
      <c r="J365">
        <f t="shared" ref="J365:J428" si="15">I365*G365</f>
        <v>22200</v>
      </c>
      <c r="L365" s="12"/>
    </row>
    <row r="366" spans="1:12" x14ac:dyDescent="0.25">
      <c r="A366" s="3">
        <v>9001949</v>
      </c>
      <c r="B366" t="s">
        <v>650</v>
      </c>
      <c r="C366" s="27"/>
      <c r="F366">
        <v>38</v>
      </c>
      <c r="G366" s="17">
        <v>8.9</v>
      </c>
      <c r="H366">
        <f t="shared" si="14"/>
        <v>338.2</v>
      </c>
      <c r="I366">
        <v>8</v>
      </c>
      <c r="J366">
        <f t="shared" si="15"/>
        <v>71.2</v>
      </c>
      <c r="L366" s="12"/>
    </row>
    <row r="367" spans="1:12" x14ac:dyDescent="0.25">
      <c r="A367" s="3">
        <v>9002592</v>
      </c>
      <c r="B367" t="s">
        <v>652</v>
      </c>
      <c r="C367" s="27"/>
      <c r="F367">
        <v>91</v>
      </c>
      <c r="G367" s="17">
        <v>53.5</v>
      </c>
      <c r="H367">
        <f t="shared" si="14"/>
        <v>4868.5</v>
      </c>
      <c r="I367">
        <v>10</v>
      </c>
      <c r="J367">
        <f t="shared" si="15"/>
        <v>535</v>
      </c>
      <c r="L367" s="12"/>
    </row>
    <row r="368" spans="1:12" x14ac:dyDescent="0.25">
      <c r="A368" s="3">
        <v>9003689</v>
      </c>
      <c r="B368" t="s">
        <v>656</v>
      </c>
      <c r="C368" s="27"/>
      <c r="F368">
        <v>51</v>
      </c>
      <c r="G368" s="17">
        <v>28.5</v>
      </c>
      <c r="H368">
        <f t="shared" si="14"/>
        <v>1453.5</v>
      </c>
      <c r="I368">
        <v>10</v>
      </c>
      <c r="J368">
        <f t="shared" si="15"/>
        <v>285</v>
      </c>
      <c r="L368" s="12"/>
    </row>
    <row r="369" spans="1:12" x14ac:dyDescent="0.25">
      <c r="A369" s="3">
        <v>9003749</v>
      </c>
      <c r="B369" t="s">
        <v>661</v>
      </c>
      <c r="C369" s="27"/>
      <c r="F369">
        <v>93</v>
      </c>
      <c r="G369" s="17">
        <v>42.5</v>
      </c>
      <c r="H369">
        <f t="shared" si="14"/>
        <v>3952.5</v>
      </c>
      <c r="I369">
        <v>10</v>
      </c>
      <c r="J369">
        <f t="shared" si="15"/>
        <v>425</v>
      </c>
      <c r="L369" s="12"/>
    </row>
    <row r="370" spans="1:12" x14ac:dyDescent="0.25">
      <c r="A370" s="3">
        <v>9009944</v>
      </c>
      <c r="B370" t="s">
        <v>669</v>
      </c>
      <c r="C370" s="27"/>
      <c r="D370" s="30" t="s">
        <v>1250</v>
      </c>
      <c r="E370"/>
      <c r="F370">
        <v>24</v>
      </c>
      <c r="G370" s="17">
        <v>7.6</v>
      </c>
      <c r="H370">
        <f t="shared" si="14"/>
        <v>182.39999999999998</v>
      </c>
      <c r="I370">
        <f>F370/4</f>
        <v>6</v>
      </c>
      <c r="J370">
        <f t="shared" si="15"/>
        <v>45.599999999999994</v>
      </c>
      <c r="L370" s="12"/>
    </row>
    <row r="371" spans="1:12" x14ac:dyDescent="0.25">
      <c r="A371" s="3">
        <v>9009949</v>
      </c>
      <c r="B371" t="s">
        <v>674</v>
      </c>
      <c r="C371" s="27"/>
      <c r="D371" s="30" t="s">
        <v>1251</v>
      </c>
      <c r="E371"/>
      <c r="F371">
        <v>31</v>
      </c>
      <c r="G371" s="17">
        <v>7.6</v>
      </c>
      <c r="H371">
        <f t="shared" si="14"/>
        <v>235.6</v>
      </c>
      <c r="I371">
        <v>7</v>
      </c>
      <c r="J371">
        <f t="shared" si="15"/>
        <v>53.199999999999996</v>
      </c>
      <c r="L371" s="12"/>
    </row>
    <row r="372" spans="1:12" x14ac:dyDescent="0.25">
      <c r="A372" s="3">
        <v>9018797</v>
      </c>
      <c r="B372" t="s">
        <v>697</v>
      </c>
      <c r="C372" s="27"/>
      <c r="D372" s="30"/>
      <c r="E372"/>
      <c r="F372">
        <v>175</v>
      </c>
      <c r="G372" s="17">
        <v>203</v>
      </c>
      <c r="H372">
        <f t="shared" si="14"/>
        <v>35525</v>
      </c>
      <c r="I372">
        <v>10</v>
      </c>
      <c r="J372">
        <f t="shared" si="15"/>
        <v>2030</v>
      </c>
      <c r="L372" s="12"/>
    </row>
    <row r="373" spans="1:12" x14ac:dyDescent="0.25">
      <c r="A373" s="3">
        <v>9020048</v>
      </c>
      <c r="B373" t="s">
        <v>11</v>
      </c>
      <c r="C373" s="27"/>
      <c r="D373" s="30"/>
      <c r="E373"/>
      <c r="F373">
        <v>23</v>
      </c>
      <c r="G373" s="17">
        <v>1.9</v>
      </c>
      <c r="H373">
        <f t="shared" si="14"/>
        <v>43.699999999999996</v>
      </c>
      <c r="I373">
        <v>5</v>
      </c>
      <c r="J373">
        <f t="shared" si="15"/>
        <v>9.5</v>
      </c>
      <c r="L373" s="12"/>
    </row>
    <row r="374" spans="1:12" x14ac:dyDescent="0.25">
      <c r="A374" s="3">
        <v>9023798</v>
      </c>
      <c r="B374" t="s">
        <v>704</v>
      </c>
      <c r="C374" s="27"/>
      <c r="D374" s="30"/>
      <c r="E374"/>
      <c r="F374">
        <v>25</v>
      </c>
      <c r="G374" s="17">
        <v>7.6</v>
      </c>
      <c r="H374">
        <f t="shared" si="14"/>
        <v>190</v>
      </c>
      <c r="I374">
        <v>6</v>
      </c>
      <c r="J374">
        <f t="shared" si="15"/>
        <v>45.599999999999994</v>
      </c>
      <c r="L374" s="12"/>
    </row>
    <row r="375" spans="1:12" x14ac:dyDescent="0.25">
      <c r="A375" s="3">
        <v>9023799</v>
      </c>
      <c r="B375" t="s">
        <v>705</v>
      </c>
      <c r="C375" s="27"/>
      <c r="D375" s="27" t="s">
        <v>1252</v>
      </c>
      <c r="F375">
        <v>232</v>
      </c>
      <c r="G375" s="17">
        <v>7.6</v>
      </c>
      <c r="H375">
        <f t="shared" si="14"/>
        <v>1763.1999999999998</v>
      </c>
      <c r="I375">
        <v>40</v>
      </c>
      <c r="J375">
        <f t="shared" si="15"/>
        <v>304</v>
      </c>
      <c r="L375" s="12"/>
    </row>
    <row r="376" spans="1:12" x14ac:dyDescent="0.25">
      <c r="A376" s="3">
        <v>9023809</v>
      </c>
      <c r="B376" t="s">
        <v>712</v>
      </c>
      <c r="C376" s="27"/>
      <c r="D376" s="30" t="s">
        <v>1253</v>
      </c>
      <c r="E376"/>
      <c r="F376">
        <v>30</v>
      </c>
      <c r="G376" s="17">
        <v>7.6</v>
      </c>
      <c r="H376">
        <f t="shared" si="14"/>
        <v>228</v>
      </c>
      <c r="I376">
        <v>7</v>
      </c>
      <c r="J376">
        <f t="shared" si="15"/>
        <v>53.199999999999996</v>
      </c>
      <c r="L376" s="12"/>
    </row>
    <row r="377" spans="1:12" x14ac:dyDescent="0.25">
      <c r="A377" s="3">
        <v>9023810</v>
      </c>
      <c r="B377" t="s">
        <v>713</v>
      </c>
      <c r="C377" s="27"/>
      <c r="D377" s="30" t="s">
        <v>1254</v>
      </c>
      <c r="E377"/>
      <c r="F377">
        <v>22</v>
      </c>
      <c r="G377" s="17">
        <v>7.6</v>
      </c>
      <c r="H377">
        <f t="shared" si="14"/>
        <v>167.2</v>
      </c>
      <c r="I377">
        <v>6</v>
      </c>
      <c r="J377">
        <f t="shared" si="15"/>
        <v>45.599999999999994</v>
      </c>
      <c r="L377" s="12"/>
    </row>
    <row r="378" spans="1:12" x14ac:dyDescent="0.25">
      <c r="A378" s="3">
        <v>9028402</v>
      </c>
      <c r="B378" t="s">
        <v>718</v>
      </c>
      <c r="C378" s="27"/>
      <c r="D378" s="30"/>
      <c r="E378"/>
      <c r="F378">
        <v>21</v>
      </c>
      <c r="G378" s="17">
        <v>11</v>
      </c>
      <c r="H378">
        <f t="shared" si="14"/>
        <v>231</v>
      </c>
      <c r="I378">
        <v>5</v>
      </c>
      <c r="J378">
        <f t="shared" si="15"/>
        <v>55</v>
      </c>
      <c r="L378" s="12"/>
    </row>
    <row r="379" spans="1:12" x14ac:dyDescent="0.25">
      <c r="A379" s="3">
        <v>9028570</v>
      </c>
      <c r="B379" t="s">
        <v>719</v>
      </c>
      <c r="C379" s="27"/>
      <c r="F379">
        <v>101</v>
      </c>
      <c r="G379" s="17">
        <v>25</v>
      </c>
      <c r="H379">
        <f t="shared" si="14"/>
        <v>2525</v>
      </c>
      <c r="I379">
        <v>20</v>
      </c>
      <c r="J379">
        <f t="shared" si="15"/>
        <v>500</v>
      </c>
      <c r="L379" s="12"/>
    </row>
    <row r="380" spans="1:12" x14ac:dyDescent="0.25">
      <c r="A380" s="3" t="s">
        <v>722</v>
      </c>
      <c r="B380" t="s">
        <v>723</v>
      </c>
      <c r="C380" s="27"/>
      <c r="D380" s="30"/>
      <c r="E380"/>
      <c r="F380">
        <v>40</v>
      </c>
      <c r="G380" s="17">
        <v>94</v>
      </c>
      <c r="H380">
        <f t="shared" si="14"/>
        <v>3760</v>
      </c>
      <c r="I380">
        <v>6</v>
      </c>
      <c r="J380">
        <f t="shared" si="15"/>
        <v>564</v>
      </c>
      <c r="L380" s="12"/>
    </row>
    <row r="381" spans="1:12" x14ac:dyDescent="0.25">
      <c r="A381" s="3">
        <v>843558</v>
      </c>
      <c r="B381" t="s">
        <v>268</v>
      </c>
      <c r="C381" s="27"/>
      <c r="F381">
        <v>47</v>
      </c>
      <c r="G381" s="17">
        <v>173</v>
      </c>
      <c r="H381">
        <f t="shared" si="14"/>
        <v>8131</v>
      </c>
      <c r="I381">
        <v>8</v>
      </c>
      <c r="J381">
        <f t="shared" si="15"/>
        <v>1384</v>
      </c>
      <c r="L381" s="12"/>
    </row>
    <row r="382" spans="1:12" x14ac:dyDescent="0.25">
      <c r="A382" s="3">
        <v>848364</v>
      </c>
      <c r="B382" t="s">
        <v>353</v>
      </c>
      <c r="C382" s="27"/>
      <c r="D382" s="29" t="s">
        <v>1178</v>
      </c>
      <c r="F382">
        <v>34</v>
      </c>
      <c r="G382" s="17">
        <v>1.1000000000000001</v>
      </c>
      <c r="H382">
        <f t="shared" si="14"/>
        <v>37.400000000000006</v>
      </c>
      <c r="I382">
        <v>7</v>
      </c>
      <c r="J382">
        <f t="shared" si="15"/>
        <v>7.7000000000000011</v>
      </c>
      <c r="L382" s="12"/>
    </row>
    <row r="383" spans="1:12" x14ac:dyDescent="0.25">
      <c r="A383" s="3">
        <v>820316</v>
      </c>
      <c r="B383" t="s">
        <v>11</v>
      </c>
      <c r="C383" s="27"/>
      <c r="F383">
        <v>49</v>
      </c>
      <c r="G383" s="17">
        <v>0.35</v>
      </c>
      <c r="H383">
        <f t="shared" si="14"/>
        <v>17.149999999999999</v>
      </c>
      <c r="I383">
        <v>10</v>
      </c>
      <c r="J383">
        <f t="shared" si="15"/>
        <v>3.5</v>
      </c>
      <c r="L383" s="12"/>
    </row>
    <row r="384" spans="1:12" x14ac:dyDescent="0.25">
      <c r="A384" s="3">
        <v>820988</v>
      </c>
      <c r="B384" t="s">
        <v>16</v>
      </c>
      <c r="C384" s="27"/>
      <c r="F384">
        <v>50</v>
      </c>
      <c r="G384" s="17">
        <v>665</v>
      </c>
      <c r="H384">
        <f t="shared" si="14"/>
        <v>33250</v>
      </c>
      <c r="I384">
        <v>10</v>
      </c>
      <c r="J384">
        <f t="shared" si="15"/>
        <v>6650</v>
      </c>
      <c r="L384" s="12"/>
    </row>
    <row r="385" spans="1:12" x14ac:dyDescent="0.25">
      <c r="A385" s="3">
        <v>822412</v>
      </c>
      <c r="B385" t="s">
        <v>17</v>
      </c>
      <c r="C385" s="27"/>
      <c r="D385" s="30"/>
      <c r="E385"/>
      <c r="F385">
        <v>37</v>
      </c>
      <c r="G385" s="17">
        <v>1</v>
      </c>
      <c r="H385">
        <f t="shared" si="14"/>
        <v>37</v>
      </c>
      <c r="I385">
        <v>8</v>
      </c>
      <c r="J385">
        <f t="shared" si="15"/>
        <v>8</v>
      </c>
      <c r="L385" s="12"/>
    </row>
    <row r="386" spans="1:12" x14ac:dyDescent="0.25">
      <c r="A386" s="3">
        <v>822731</v>
      </c>
      <c r="B386" t="s">
        <v>21</v>
      </c>
      <c r="C386" s="27"/>
      <c r="F386">
        <v>113</v>
      </c>
      <c r="G386" s="17">
        <v>18.5</v>
      </c>
      <c r="H386">
        <f t="shared" si="14"/>
        <v>2090.5</v>
      </c>
      <c r="I386">
        <v>10</v>
      </c>
      <c r="J386">
        <f t="shared" si="15"/>
        <v>185</v>
      </c>
      <c r="L386" s="12"/>
    </row>
    <row r="387" spans="1:12" x14ac:dyDescent="0.25">
      <c r="A387" s="3">
        <v>827305</v>
      </c>
      <c r="B387" t="s">
        <v>32</v>
      </c>
      <c r="C387" s="27"/>
      <c r="D387" s="29" t="s">
        <v>1132</v>
      </c>
      <c r="F387">
        <v>43</v>
      </c>
      <c r="G387" s="17">
        <v>0.7</v>
      </c>
      <c r="H387">
        <f t="shared" si="14"/>
        <v>30.099999999999998</v>
      </c>
      <c r="I387">
        <v>10</v>
      </c>
      <c r="J387">
        <f t="shared" si="15"/>
        <v>7</v>
      </c>
      <c r="L387" s="12"/>
    </row>
    <row r="388" spans="1:12" x14ac:dyDescent="0.25">
      <c r="A388" s="3">
        <v>827309</v>
      </c>
      <c r="B388" t="s">
        <v>34</v>
      </c>
      <c r="C388" s="27"/>
      <c r="D388" s="29" t="s">
        <v>1133</v>
      </c>
      <c r="F388">
        <v>54</v>
      </c>
      <c r="G388" s="17">
        <v>0.7</v>
      </c>
      <c r="H388">
        <f t="shared" si="14"/>
        <v>37.799999999999997</v>
      </c>
      <c r="I388">
        <v>10</v>
      </c>
      <c r="J388">
        <f t="shared" si="15"/>
        <v>7</v>
      </c>
      <c r="L388" s="12"/>
    </row>
    <row r="389" spans="1:12" x14ac:dyDescent="0.25">
      <c r="A389" s="3">
        <v>827314</v>
      </c>
      <c r="B389" t="s">
        <v>36</v>
      </c>
      <c r="C389" s="27"/>
      <c r="D389" s="29" t="s">
        <v>1179</v>
      </c>
      <c r="F389">
        <v>27</v>
      </c>
      <c r="G389" s="17">
        <v>0.7</v>
      </c>
      <c r="H389">
        <f t="shared" si="14"/>
        <v>18.899999999999999</v>
      </c>
      <c r="I389">
        <v>8</v>
      </c>
      <c r="J389">
        <f t="shared" si="15"/>
        <v>5.6</v>
      </c>
      <c r="L389" s="12"/>
    </row>
    <row r="390" spans="1:12" x14ac:dyDescent="0.25">
      <c r="A390" s="3">
        <v>827328</v>
      </c>
      <c r="B390" t="s">
        <v>37</v>
      </c>
      <c r="C390" s="27"/>
      <c r="D390" s="29" t="s">
        <v>1180</v>
      </c>
      <c r="F390">
        <v>24</v>
      </c>
      <c r="G390" s="17">
        <v>0.7</v>
      </c>
      <c r="H390">
        <f t="shared" si="14"/>
        <v>16.799999999999997</v>
      </c>
      <c r="I390">
        <v>8</v>
      </c>
      <c r="J390">
        <f t="shared" si="15"/>
        <v>5.6</v>
      </c>
      <c r="L390" s="12"/>
    </row>
    <row r="391" spans="1:12" x14ac:dyDescent="0.25">
      <c r="A391" s="3">
        <v>827346</v>
      </c>
      <c r="B391" t="s">
        <v>40</v>
      </c>
      <c r="C391" s="27"/>
      <c r="D391" s="29" t="s">
        <v>1181</v>
      </c>
      <c r="F391">
        <v>25</v>
      </c>
      <c r="G391" s="17">
        <v>0.7</v>
      </c>
      <c r="H391">
        <f t="shared" si="14"/>
        <v>17.5</v>
      </c>
      <c r="I391">
        <v>8</v>
      </c>
      <c r="J391">
        <f t="shared" si="15"/>
        <v>5.6</v>
      </c>
      <c r="L391" s="12"/>
    </row>
    <row r="392" spans="1:12" x14ac:dyDescent="0.25">
      <c r="A392" s="3">
        <v>827406</v>
      </c>
      <c r="B392" t="s">
        <v>48</v>
      </c>
      <c r="C392" s="27"/>
      <c r="D392" s="29" t="s">
        <v>1182</v>
      </c>
      <c r="F392">
        <v>28</v>
      </c>
      <c r="G392" s="17">
        <v>0.9</v>
      </c>
      <c r="H392">
        <f t="shared" si="14"/>
        <v>25.2</v>
      </c>
      <c r="I392">
        <f>F392/4</f>
        <v>7</v>
      </c>
      <c r="J392">
        <f t="shared" si="15"/>
        <v>6.3</v>
      </c>
      <c r="L392" s="12"/>
    </row>
    <row r="393" spans="1:12" x14ac:dyDescent="0.25">
      <c r="A393" s="3">
        <v>827444</v>
      </c>
      <c r="B393" t="s">
        <v>54</v>
      </c>
      <c r="C393" s="27"/>
      <c r="D393" s="29" t="s">
        <v>1183</v>
      </c>
      <c r="F393">
        <v>39</v>
      </c>
      <c r="G393" s="17">
        <v>1.1000000000000001</v>
      </c>
      <c r="H393">
        <f t="shared" si="14"/>
        <v>42.900000000000006</v>
      </c>
      <c r="I393">
        <v>8</v>
      </c>
      <c r="J393">
        <f t="shared" si="15"/>
        <v>8.8000000000000007</v>
      </c>
      <c r="L393" s="12"/>
    </row>
    <row r="394" spans="1:12" x14ac:dyDescent="0.25">
      <c r="A394" s="3">
        <v>827451</v>
      </c>
      <c r="B394" t="s">
        <v>56</v>
      </c>
      <c r="C394" s="27"/>
      <c r="D394" s="29" t="s">
        <v>1184</v>
      </c>
      <c r="F394">
        <v>33</v>
      </c>
      <c r="G394" s="17">
        <v>2.2999999999999998</v>
      </c>
      <c r="H394">
        <f t="shared" si="14"/>
        <v>75.899999999999991</v>
      </c>
      <c r="I394">
        <v>8</v>
      </c>
      <c r="J394">
        <f t="shared" si="15"/>
        <v>18.399999999999999</v>
      </c>
      <c r="L394" s="12"/>
    </row>
    <row r="395" spans="1:12" x14ac:dyDescent="0.25">
      <c r="A395" s="3">
        <v>827560</v>
      </c>
      <c r="B395" t="s">
        <v>64</v>
      </c>
      <c r="C395" s="27"/>
      <c r="D395" s="30"/>
      <c r="E395"/>
      <c r="F395">
        <v>30</v>
      </c>
      <c r="G395" s="17">
        <v>0.1</v>
      </c>
      <c r="H395">
        <f t="shared" si="14"/>
        <v>3</v>
      </c>
      <c r="I395">
        <v>8</v>
      </c>
      <c r="J395">
        <f t="shared" si="15"/>
        <v>0.8</v>
      </c>
      <c r="L395" s="12"/>
    </row>
    <row r="396" spans="1:12" x14ac:dyDescent="0.25">
      <c r="A396" s="3">
        <v>827657</v>
      </c>
      <c r="B396" t="s">
        <v>79</v>
      </c>
      <c r="C396" s="27"/>
      <c r="D396" s="30"/>
      <c r="E396"/>
      <c r="F396">
        <v>26</v>
      </c>
      <c r="G396" s="17">
        <v>0.15</v>
      </c>
      <c r="H396">
        <f t="shared" si="14"/>
        <v>3.9</v>
      </c>
      <c r="I396">
        <v>7</v>
      </c>
      <c r="J396">
        <f t="shared" si="15"/>
        <v>1.05</v>
      </c>
      <c r="L396" s="12"/>
    </row>
    <row r="397" spans="1:12" x14ac:dyDescent="0.25">
      <c r="A397" s="3">
        <v>828067</v>
      </c>
      <c r="B397" t="s">
        <v>105</v>
      </c>
      <c r="C397" s="27"/>
      <c r="D397" s="30"/>
      <c r="E397"/>
      <c r="F397">
        <v>41</v>
      </c>
      <c r="G397" s="17">
        <v>0.8</v>
      </c>
      <c r="H397">
        <f t="shared" si="14"/>
        <v>32.800000000000004</v>
      </c>
      <c r="I397">
        <v>8</v>
      </c>
      <c r="J397">
        <f t="shared" si="15"/>
        <v>6.4</v>
      </c>
      <c r="L397" s="12"/>
    </row>
    <row r="398" spans="1:12" x14ac:dyDescent="0.25">
      <c r="A398" s="3">
        <v>828237</v>
      </c>
      <c r="B398" t="s">
        <v>109</v>
      </c>
      <c r="C398" s="27"/>
      <c r="D398" s="30"/>
      <c r="E398"/>
      <c r="F398">
        <v>34</v>
      </c>
      <c r="G398" s="17">
        <v>0.25</v>
      </c>
      <c r="H398">
        <f t="shared" si="14"/>
        <v>8.5</v>
      </c>
      <c r="I398">
        <v>8</v>
      </c>
      <c r="J398">
        <f t="shared" si="15"/>
        <v>2</v>
      </c>
      <c r="L398" s="12"/>
    </row>
    <row r="399" spans="1:12" x14ac:dyDescent="0.25">
      <c r="A399" s="3">
        <v>828271</v>
      </c>
      <c r="B399" t="s">
        <v>110</v>
      </c>
      <c r="C399" s="27"/>
      <c r="D399" s="30"/>
      <c r="E399"/>
      <c r="F399">
        <v>30</v>
      </c>
      <c r="G399" s="17">
        <v>0.05</v>
      </c>
      <c r="H399">
        <f t="shared" si="14"/>
        <v>1.5</v>
      </c>
      <c r="I399">
        <v>8</v>
      </c>
      <c r="J399">
        <f t="shared" si="15"/>
        <v>0.4</v>
      </c>
      <c r="L399" s="12"/>
    </row>
    <row r="400" spans="1:12" x14ac:dyDescent="0.25">
      <c r="A400" s="3">
        <v>828733</v>
      </c>
      <c r="B400" t="s">
        <v>138</v>
      </c>
      <c r="C400" s="27"/>
      <c r="D400" s="29" t="s">
        <v>1157</v>
      </c>
      <c r="F400">
        <v>48</v>
      </c>
      <c r="G400" s="17">
        <v>29</v>
      </c>
      <c r="H400">
        <f t="shared" si="14"/>
        <v>1392</v>
      </c>
      <c r="I400">
        <v>10</v>
      </c>
      <c r="J400">
        <f t="shared" si="15"/>
        <v>290</v>
      </c>
      <c r="L400" s="12"/>
    </row>
    <row r="401" spans="1:12" x14ac:dyDescent="0.25">
      <c r="A401" s="3">
        <v>829319</v>
      </c>
      <c r="B401" t="s">
        <v>144</v>
      </c>
      <c r="C401" s="27"/>
      <c r="D401" s="30"/>
      <c r="E401"/>
      <c r="F401">
        <v>32</v>
      </c>
      <c r="G401" s="17">
        <v>0.2</v>
      </c>
      <c r="H401">
        <f t="shared" si="14"/>
        <v>6.4</v>
      </c>
      <c r="I401">
        <f>F401/4</f>
        <v>8</v>
      </c>
      <c r="J401">
        <f t="shared" si="15"/>
        <v>1.6</v>
      </c>
      <c r="L401" s="12"/>
    </row>
    <row r="402" spans="1:12" x14ac:dyDescent="0.25">
      <c r="A402" s="3">
        <v>830679</v>
      </c>
      <c r="B402" t="s">
        <v>154</v>
      </c>
      <c r="C402" s="27"/>
      <c r="F402">
        <v>30</v>
      </c>
      <c r="G402" s="17">
        <v>0.15</v>
      </c>
      <c r="H402">
        <f t="shared" si="14"/>
        <v>4.5</v>
      </c>
      <c r="I402">
        <v>8</v>
      </c>
      <c r="J402">
        <f t="shared" si="15"/>
        <v>1.2</v>
      </c>
      <c r="L402" s="12"/>
    </row>
    <row r="403" spans="1:12" x14ac:dyDescent="0.25">
      <c r="A403" s="3">
        <v>830772</v>
      </c>
      <c r="B403" t="s">
        <v>155</v>
      </c>
      <c r="C403" s="27"/>
      <c r="D403" s="29" t="s">
        <v>1134</v>
      </c>
      <c r="F403">
        <v>29</v>
      </c>
      <c r="G403" s="17">
        <v>0.7</v>
      </c>
      <c r="H403">
        <f t="shared" si="14"/>
        <v>20.299999999999997</v>
      </c>
      <c r="I403">
        <v>8</v>
      </c>
      <c r="J403">
        <f t="shared" si="15"/>
        <v>5.6</v>
      </c>
      <c r="L403" s="12"/>
    </row>
    <row r="404" spans="1:12" x14ac:dyDescent="0.25">
      <c r="A404" s="3">
        <v>832318</v>
      </c>
      <c r="B404" t="s">
        <v>158</v>
      </c>
      <c r="C404" s="27"/>
      <c r="D404" s="29" t="s">
        <v>1150</v>
      </c>
      <c r="F404">
        <v>39</v>
      </c>
      <c r="G404" s="17">
        <v>0.15</v>
      </c>
      <c r="H404">
        <f t="shared" si="14"/>
        <v>5.85</v>
      </c>
      <c r="I404">
        <v>10</v>
      </c>
      <c r="J404">
        <f t="shared" si="15"/>
        <v>1.5</v>
      </c>
      <c r="L404" s="12"/>
    </row>
    <row r="405" spans="1:12" x14ac:dyDescent="0.25">
      <c r="A405" s="3">
        <v>833697</v>
      </c>
      <c r="B405" t="s">
        <v>171</v>
      </c>
      <c r="C405" s="27"/>
      <c r="D405" s="30"/>
      <c r="E405"/>
      <c r="F405">
        <v>30</v>
      </c>
      <c r="G405" s="17">
        <v>0.1</v>
      </c>
      <c r="H405">
        <f t="shared" si="14"/>
        <v>3</v>
      </c>
      <c r="I405">
        <v>8</v>
      </c>
      <c r="J405">
        <f t="shared" si="15"/>
        <v>0.8</v>
      </c>
      <c r="L405" s="12"/>
    </row>
    <row r="406" spans="1:12" x14ac:dyDescent="0.25">
      <c r="A406" s="3">
        <v>835259</v>
      </c>
      <c r="B406" t="s">
        <v>181</v>
      </c>
      <c r="C406" s="27"/>
      <c r="D406" s="30"/>
      <c r="E406"/>
      <c r="F406">
        <v>98</v>
      </c>
      <c r="G406" s="17">
        <v>96.5</v>
      </c>
      <c r="H406">
        <f t="shared" si="14"/>
        <v>9457</v>
      </c>
      <c r="I406">
        <v>10</v>
      </c>
      <c r="J406">
        <f t="shared" si="15"/>
        <v>965</v>
      </c>
      <c r="L406" s="12"/>
    </row>
    <row r="407" spans="1:12" x14ac:dyDescent="0.25">
      <c r="A407" s="3">
        <v>835305</v>
      </c>
      <c r="B407" t="s">
        <v>11</v>
      </c>
      <c r="C407" s="27"/>
      <c r="D407" s="30"/>
      <c r="E407"/>
      <c r="F407">
        <v>37</v>
      </c>
      <c r="G407" s="17">
        <v>1.8</v>
      </c>
      <c r="H407">
        <f t="shared" si="14"/>
        <v>66.600000000000009</v>
      </c>
      <c r="I407">
        <v>8</v>
      </c>
      <c r="J407">
        <f t="shared" si="15"/>
        <v>14.4</v>
      </c>
      <c r="L407" s="12"/>
    </row>
    <row r="408" spans="1:12" x14ac:dyDescent="0.25">
      <c r="A408" s="3">
        <v>835483</v>
      </c>
      <c r="B408" t="s">
        <v>180</v>
      </c>
      <c r="C408" s="27"/>
      <c r="F408">
        <v>56</v>
      </c>
      <c r="G408" s="17">
        <v>79</v>
      </c>
      <c r="H408">
        <f t="shared" si="14"/>
        <v>4424</v>
      </c>
      <c r="I408">
        <v>10</v>
      </c>
      <c r="J408">
        <f t="shared" si="15"/>
        <v>790</v>
      </c>
      <c r="L408" s="12"/>
    </row>
    <row r="409" spans="1:12" x14ac:dyDescent="0.25">
      <c r="A409" s="3">
        <v>835490</v>
      </c>
      <c r="B409" t="s">
        <v>23</v>
      </c>
      <c r="C409" s="27"/>
      <c r="D409" s="30"/>
      <c r="E409"/>
      <c r="F409">
        <v>30</v>
      </c>
      <c r="G409" s="17">
        <v>3.1</v>
      </c>
      <c r="H409">
        <f t="shared" si="14"/>
        <v>93</v>
      </c>
      <c r="I409">
        <v>7</v>
      </c>
      <c r="J409">
        <f t="shared" si="15"/>
        <v>21.7</v>
      </c>
      <c r="L409" s="12"/>
    </row>
    <row r="410" spans="1:12" x14ac:dyDescent="0.25">
      <c r="A410" s="3">
        <v>835685</v>
      </c>
      <c r="B410" t="s">
        <v>187</v>
      </c>
      <c r="C410" s="27"/>
      <c r="D410" s="30"/>
      <c r="E410"/>
      <c r="F410">
        <v>39</v>
      </c>
      <c r="G410" s="17">
        <v>13.5</v>
      </c>
      <c r="H410">
        <f t="shared" si="14"/>
        <v>526.5</v>
      </c>
      <c r="I410">
        <v>8</v>
      </c>
      <c r="J410">
        <f t="shared" si="15"/>
        <v>108</v>
      </c>
      <c r="L410" s="12"/>
    </row>
    <row r="411" spans="1:12" x14ac:dyDescent="0.25">
      <c r="A411" s="3">
        <v>835740</v>
      </c>
      <c r="B411" t="s">
        <v>191</v>
      </c>
      <c r="C411" s="27"/>
      <c r="D411" s="30"/>
      <c r="E411"/>
      <c r="F411">
        <v>47</v>
      </c>
      <c r="G411" s="17">
        <v>32</v>
      </c>
      <c r="H411">
        <f t="shared" si="14"/>
        <v>1504</v>
      </c>
      <c r="I411">
        <v>8</v>
      </c>
      <c r="J411">
        <f t="shared" si="15"/>
        <v>256</v>
      </c>
      <c r="L411" s="12"/>
    </row>
    <row r="412" spans="1:12" x14ac:dyDescent="0.25">
      <c r="A412" s="3">
        <v>835829</v>
      </c>
      <c r="B412" t="s">
        <v>23</v>
      </c>
      <c r="C412" s="27"/>
      <c r="F412">
        <v>66</v>
      </c>
      <c r="G412" s="17">
        <v>7.4</v>
      </c>
      <c r="H412">
        <f t="shared" si="14"/>
        <v>488.40000000000003</v>
      </c>
      <c r="I412">
        <v>10</v>
      </c>
      <c r="J412">
        <f t="shared" si="15"/>
        <v>74</v>
      </c>
      <c r="L412" s="12"/>
    </row>
    <row r="413" spans="1:12" x14ac:dyDescent="0.25">
      <c r="A413" s="3">
        <v>835913</v>
      </c>
      <c r="B413" t="s">
        <v>196</v>
      </c>
      <c r="C413" s="27"/>
      <c r="F413">
        <v>38</v>
      </c>
      <c r="G413" s="17">
        <v>3.6</v>
      </c>
      <c r="H413">
        <f t="shared" si="14"/>
        <v>136.80000000000001</v>
      </c>
      <c r="I413">
        <v>9</v>
      </c>
      <c r="J413">
        <f t="shared" si="15"/>
        <v>32.4</v>
      </c>
      <c r="L413" s="12"/>
    </row>
    <row r="414" spans="1:12" x14ac:dyDescent="0.25">
      <c r="A414" s="3">
        <v>835920</v>
      </c>
      <c r="B414" t="s">
        <v>197</v>
      </c>
      <c r="C414" s="27"/>
      <c r="D414" s="30"/>
      <c r="E414"/>
      <c r="F414">
        <v>33</v>
      </c>
      <c r="G414" s="17">
        <v>0.25</v>
      </c>
      <c r="H414">
        <f t="shared" si="14"/>
        <v>8.25</v>
      </c>
      <c r="I414">
        <v>8</v>
      </c>
      <c r="J414">
        <f t="shared" si="15"/>
        <v>2</v>
      </c>
      <c r="L414" s="12"/>
    </row>
    <row r="415" spans="1:12" x14ac:dyDescent="0.25">
      <c r="A415" s="3">
        <v>836140</v>
      </c>
      <c r="B415" t="s">
        <v>202</v>
      </c>
      <c r="C415" s="27"/>
      <c r="D415" s="30"/>
      <c r="E415"/>
      <c r="F415">
        <v>28</v>
      </c>
      <c r="G415" s="17">
        <v>0.25</v>
      </c>
      <c r="H415">
        <f t="shared" si="14"/>
        <v>7</v>
      </c>
      <c r="I415">
        <f>F415/4</f>
        <v>7</v>
      </c>
      <c r="J415">
        <f t="shared" si="15"/>
        <v>1.75</v>
      </c>
      <c r="L415" s="12"/>
    </row>
    <row r="416" spans="1:12" x14ac:dyDescent="0.25">
      <c r="A416" s="3">
        <v>836183</v>
      </c>
      <c r="B416" t="s">
        <v>203</v>
      </c>
      <c r="C416" s="27"/>
      <c r="F416">
        <v>41</v>
      </c>
      <c r="G416" s="17">
        <v>2.2999999999999998</v>
      </c>
      <c r="H416">
        <f t="shared" si="14"/>
        <v>94.3</v>
      </c>
      <c r="I416">
        <v>10</v>
      </c>
      <c r="J416">
        <f t="shared" si="15"/>
        <v>23</v>
      </c>
      <c r="L416" s="12"/>
    </row>
    <row r="417" spans="1:12" x14ac:dyDescent="0.25">
      <c r="A417" s="3">
        <v>836378</v>
      </c>
      <c r="B417" t="s">
        <v>208</v>
      </c>
      <c r="C417" s="27"/>
      <c r="D417" s="30"/>
      <c r="E417"/>
      <c r="F417">
        <v>35</v>
      </c>
      <c r="G417" s="17">
        <v>4.7</v>
      </c>
      <c r="H417">
        <f t="shared" si="14"/>
        <v>164.5</v>
      </c>
      <c r="I417">
        <v>8</v>
      </c>
      <c r="J417">
        <f t="shared" si="15"/>
        <v>37.6</v>
      </c>
      <c r="L417" s="12"/>
    </row>
    <row r="418" spans="1:12" x14ac:dyDescent="0.25">
      <c r="A418" s="3">
        <v>836381</v>
      </c>
      <c r="B418" t="s">
        <v>209</v>
      </c>
      <c r="C418" s="27"/>
      <c r="D418" s="30"/>
      <c r="E418"/>
      <c r="F418">
        <v>29</v>
      </c>
      <c r="G418" s="17">
        <v>0.1</v>
      </c>
      <c r="H418">
        <f t="shared" si="14"/>
        <v>2.9000000000000004</v>
      </c>
      <c r="I418">
        <v>8</v>
      </c>
      <c r="J418">
        <f t="shared" si="15"/>
        <v>0.8</v>
      </c>
      <c r="L418" s="12"/>
    </row>
    <row r="419" spans="1:12" x14ac:dyDescent="0.25">
      <c r="A419" s="3">
        <v>836956</v>
      </c>
      <c r="B419" t="s">
        <v>217</v>
      </c>
      <c r="C419" s="27"/>
      <c r="D419" s="30"/>
      <c r="E419"/>
      <c r="F419">
        <v>51</v>
      </c>
      <c r="G419" s="17">
        <v>39</v>
      </c>
      <c r="H419">
        <f t="shared" si="14"/>
        <v>1989</v>
      </c>
      <c r="I419">
        <v>8</v>
      </c>
      <c r="J419">
        <f t="shared" si="15"/>
        <v>312</v>
      </c>
      <c r="L419" s="12"/>
    </row>
    <row r="420" spans="1:12" x14ac:dyDescent="0.25">
      <c r="A420" s="3">
        <v>837199</v>
      </c>
      <c r="B420" t="s">
        <v>221</v>
      </c>
      <c r="C420" s="27"/>
      <c r="F420">
        <v>54</v>
      </c>
      <c r="G420" s="17">
        <v>27.5</v>
      </c>
      <c r="H420">
        <f t="shared" si="14"/>
        <v>1485</v>
      </c>
      <c r="I420">
        <v>10</v>
      </c>
      <c r="J420">
        <f t="shared" si="15"/>
        <v>275</v>
      </c>
      <c r="L420" s="12"/>
    </row>
    <row r="421" spans="1:12" x14ac:dyDescent="0.25">
      <c r="A421" s="3">
        <v>837828</v>
      </c>
      <c r="B421" t="s">
        <v>66</v>
      </c>
      <c r="C421" s="27"/>
      <c r="D421" s="30"/>
      <c r="E421"/>
      <c r="F421">
        <v>26</v>
      </c>
      <c r="G421" s="17">
        <v>0.3</v>
      </c>
      <c r="H421">
        <f t="shared" si="14"/>
        <v>7.8</v>
      </c>
      <c r="I421">
        <v>8</v>
      </c>
      <c r="J421">
        <f t="shared" si="15"/>
        <v>2.4</v>
      </c>
      <c r="L421" s="12"/>
    </row>
    <row r="422" spans="1:12" x14ac:dyDescent="0.25">
      <c r="A422" s="3">
        <v>838160</v>
      </c>
      <c r="B422" t="s">
        <v>238</v>
      </c>
      <c r="C422" s="27"/>
      <c r="D422" s="30"/>
      <c r="E422"/>
      <c r="F422">
        <v>35</v>
      </c>
      <c r="G422" s="17">
        <v>0.3</v>
      </c>
      <c r="H422">
        <f t="shared" si="14"/>
        <v>10.5</v>
      </c>
      <c r="I422">
        <v>8</v>
      </c>
      <c r="J422">
        <f t="shared" si="15"/>
        <v>2.4</v>
      </c>
      <c r="L422" s="12"/>
    </row>
    <row r="423" spans="1:12" x14ac:dyDescent="0.25">
      <c r="A423" s="3">
        <v>838509</v>
      </c>
      <c r="B423" t="s">
        <v>240</v>
      </c>
      <c r="C423" s="27"/>
      <c r="D423" s="30"/>
      <c r="E423"/>
      <c r="F423">
        <v>28</v>
      </c>
      <c r="G423" s="17">
        <v>0.15</v>
      </c>
      <c r="H423">
        <f t="shared" si="14"/>
        <v>4.2</v>
      </c>
      <c r="I423">
        <v>8</v>
      </c>
      <c r="J423">
        <f t="shared" si="15"/>
        <v>1.2</v>
      </c>
      <c r="L423" s="12"/>
    </row>
    <row r="424" spans="1:12" x14ac:dyDescent="0.25">
      <c r="A424" s="3">
        <v>838952</v>
      </c>
      <c r="B424" t="s">
        <v>245</v>
      </c>
      <c r="C424" s="27"/>
      <c r="F424">
        <v>74</v>
      </c>
      <c r="G424" s="17">
        <v>84.5</v>
      </c>
      <c r="H424">
        <f t="shared" si="14"/>
        <v>6253</v>
      </c>
      <c r="I424">
        <v>10</v>
      </c>
      <c r="J424">
        <f t="shared" si="15"/>
        <v>845</v>
      </c>
      <c r="L424" s="12"/>
    </row>
    <row r="425" spans="1:12" x14ac:dyDescent="0.25">
      <c r="A425" s="3">
        <v>840501</v>
      </c>
      <c r="B425" t="s">
        <v>256</v>
      </c>
      <c r="C425" s="27"/>
      <c r="D425" s="30"/>
      <c r="E425"/>
      <c r="F425">
        <v>28</v>
      </c>
      <c r="G425" s="17">
        <v>9.5</v>
      </c>
      <c r="H425">
        <f t="shared" si="14"/>
        <v>266</v>
      </c>
      <c r="I425">
        <f>F425/4</f>
        <v>7</v>
      </c>
      <c r="J425">
        <f t="shared" si="15"/>
        <v>66.5</v>
      </c>
      <c r="L425" s="12"/>
    </row>
    <row r="426" spans="1:12" x14ac:dyDescent="0.25">
      <c r="A426" s="3">
        <v>840541</v>
      </c>
      <c r="B426" t="s">
        <v>258</v>
      </c>
      <c r="C426" s="27"/>
      <c r="D426" s="30"/>
      <c r="E426"/>
      <c r="F426">
        <v>30</v>
      </c>
      <c r="G426" s="17">
        <v>9.8000000000000007</v>
      </c>
      <c r="H426">
        <f t="shared" si="14"/>
        <v>294</v>
      </c>
      <c r="I426">
        <v>8</v>
      </c>
      <c r="J426">
        <f t="shared" si="15"/>
        <v>78.400000000000006</v>
      </c>
      <c r="L426" s="12"/>
    </row>
    <row r="427" spans="1:12" x14ac:dyDescent="0.25">
      <c r="A427" s="3">
        <v>840652</v>
      </c>
      <c r="B427" t="s">
        <v>259</v>
      </c>
      <c r="C427" s="27"/>
      <c r="D427" s="30"/>
      <c r="E427"/>
      <c r="F427">
        <v>32</v>
      </c>
      <c r="G427" s="17">
        <v>10</v>
      </c>
      <c r="H427">
        <f t="shared" si="14"/>
        <v>320</v>
      </c>
      <c r="I427">
        <f>F427/4</f>
        <v>8</v>
      </c>
      <c r="J427">
        <f t="shared" si="15"/>
        <v>80</v>
      </c>
      <c r="L427" s="12"/>
    </row>
    <row r="428" spans="1:12" x14ac:dyDescent="0.25">
      <c r="A428" s="3">
        <v>841038</v>
      </c>
      <c r="B428" t="s">
        <v>264</v>
      </c>
      <c r="C428" s="27"/>
      <c r="D428" s="30"/>
      <c r="E428"/>
      <c r="F428">
        <v>30</v>
      </c>
      <c r="G428" s="17">
        <v>2.1</v>
      </c>
      <c r="H428">
        <f t="shared" si="14"/>
        <v>63</v>
      </c>
      <c r="I428">
        <v>8</v>
      </c>
      <c r="J428">
        <f t="shared" si="15"/>
        <v>16.8</v>
      </c>
      <c r="L428" s="12"/>
    </row>
    <row r="429" spans="1:12" x14ac:dyDescent="0.25">
      <c r="A429" s="3">
        <v>842188</v>
      </c>
      <c r="B429" t="s">
        <v>275</v>
      </c>
      <c r="C429" s="27"/>
      <c r="F429">
        <v>94</v>
      </c>
      <c r="G429" s="17">
        <v>55.5</v>
      </c>
      <c r="H429">
        <f t="shared" ref="H429:H492" si="16">F429*G429</f>
        <v>5217</v>
      </c>
      <c r="I429">
        <v>10</v>
      </c>
      <c r="J429">
        <f t="shared" ref="J429:J492" si="17">I429*G429</f>
        <v>555</v>
      </c>
      <c r="L429" s="12"/>
    </row>
    <row r="430" spans="1:12" x14ac:dyDescent="0.25">
      <c r="A430" s="3">
        <v>842438</v>
      </c>
      <c r="B430" t="s">
        <v>276</v>
      </c>
      <c r="C430" s="27"/>
      <c r="D430" s="30"/>
      <c r="E430"/>
      <c r="F430">
        <v>32</v>
      </c>
      <c r="G430" s="17">
        <v>24</v>
      </c>
      <c r="H430">
        <f t="shared" si="16"/>
        <v>768</v>
      </c>
      <c r="I430">
        <f>F430/4</f>
        <v>8</v>
      </c>
      <c r="J430">
        <f t="shared" si="17"/>
        <v>192</v>
      </c>
      <c r="L430" s="12"/>
    </row>
    <row r="431" spans="1:12" x14ac:dyDescent="0.25">
      <c r="A431" s="3">
        <v>842878</v>
      </c>
      <c r="B431" t="s">
        <v>281</v>
      </c>
      <c r="C431" s="27"/>
      <c r="D431" s="30"/>
      <c r="E431"/>
      <c r="F431">
        <v>29</v>
      </c>
      <c r="G431" s="17">
        <v>74.5</v>
      </c>
      <c r="H431">
        <f t="shared" si="16"/>
        <v>2160.5</v>
      </c>
      <c r="I431">
        <v>8</v>
      </c>
      <c r="J431">
        <f t="shared" si="17"/>
        <v>596</v>
      </c>
      <c r="L431" s="12"/>
    </row>
    <row r="432" spans="1:12" x14ac:dyDescent="0.25">
      <c r="A432" s="3">
        <v>842954</v>
      </c>
      <c r="B432" t="s">
        <v>279</v>
      </c>
      <c r="C432" s="27"/>
      <c r="D432" s="30"/>
      <c r="E432"/>
      <c r="F432">
        <v>37</v>
      </c>
      <c r="G432" s="17">
        <v>7.6</v>
      </c>
      <c r="H432">
        <f t="shared" si="16"/>
        <v>281.2</v>
      </c>
      <c r="I432">
        <v>8</v>
      </c>
      <c r="J432">
        <f t="shared" si="17"/>
        <v>60.8</v>
      </c>
      <c r="L432" s="12"/>
    </row>
    <row r="433" spans="1:12" x14ac:dyDescent="0.25">
      <c r="A433" s="3">
        <v>843166</v>
      </c>
      <c r="B433" t="s">
        <v>286</v>
      </c>
      <c r="C433" s="27"/>
      <c r="F433">
        <v>51</v>
      </c>
      <c r="G433" s="17">
        <v>17</v>
      </c>
      <c r="H433">
        <f t="shared" si="16"/>
        <v>867</v>
      </c>
      <c r="I433">
        <v>10</v>
      </c>
      <c r="J433">
        <f t="shared" si="17"/>
        <v>170</v>
      </c>
      <c r="L433" s="12"/>
    </row>
    <row r="434" spans="1:12" x14ac:dyDescent="0.25">
      <c r="A434" s="3">
        <v>843182</v>
      </c>
      <c r="B434" t="s">
        <v>288</v>
      </c>
      <c r="C434" s="27"/>
      <c r="D434" s="30"/>
      <c r="E434"/>
      <c r="F434">
        <v>39</v>
      </c>
      <c r="G434" s="17">
        <v>39</v>
      </c>
      <c r="H434">
        <f t="shared" si="16"/>
        <v>1521</v>
      </c>
      <c r="I434">
        <v>8</v>
      </c>
      <c r="J434">
        <f t="shared" si="17"/>
        <v>312</v>
      </c>
      <c r="L434" s="12"/>
    </row>
    <row r="435" spans="1:12" x14ac:dyDescent="0.25">
      <c r="A435" s="3">
        <v>843184</v>
      </c>
      <c r="B435" t="s">
        <v>289</v>
      </c>
      <c r="C435" s="27"/>
      <c r="D435" s="30"/>
      <c r="E435"/>
      <c r="F435">
        <v>41</v>
      </c>
      <c r="G435" s="17">
        <v>37.5</v>
      </c>
      <c r="H435">
        <f t="shared" si="16"/>
        <v>1537.5</v>
      </c>
      <c r="I435">
        <v>8</v>
      </c>
      <c r="J435">
        <f t="shared" si="17"/>
        <v>300</v>
      </c>
      <c r="L435" s="12"/>
    </row>
    <row r="436" spans="1:12" x14ac:dyDescent="0.25">
      <c r="A436" s="3">
        <v>843272</v>
      </c>
      <c r="B436" t="s">
        <v>293</v>
      </c>
      <c r="C436" s="27"/>
      <c r="F436">
        <v>79</v>
      </c>
      <c r="G436" s="17">
        <v>42</v>
      </c>
      <c r="H436">
        <f t="shared" si="16"/>
        <v>3318</v>
      </c>
      <c r="I436">
        <v>10</v>
      </c>
      <c r="J436">
        <f t="shared" si="17"/>
        <v>420</v>
      </c>
      <c r="L436" s="12"/>
    </row>
    <row r="437" spans="1:12" x14ac:dyDescent="0.25">
      <c r="A437" s="3">
        <v>843355</v>
      </c>
      <c r="B437" t="s">
        <v>295</v>
      </c>
      <c r="C437" s="27"/>
      <c r="F437">
        <v>54</v>
      </c>
      <c r="G437" s="17">
        <v>4.2</v>
      </c>
      <c r="H437">
        <f t="shared" si="16"/>
        <v>226.8</v>
      </c>
      <c r="I437">
        <v>10</v>
      </c>
      <c r="J437">
        <f t="shared" si="17"/>
        <v>42</v>
      </c>
      <c r="L437" s="12"/>
    </row>
    <row r="438" spans="1:12" x14ac:dyDescent="0.25">
      <c r="A438" s="3">
        <v>843849</v>
      </c>
      <c r="B438" t="s">
        <v>301</v>
      </c>
      <c r="C438" s="27"/>
      <c r="D438" s="30"/>
      <c r="E438"/>
      <c r="F438">
        <v>25</v>
      </c>
      <c r="G438" s="17">
        <v>0.05</v>
      </c>
      <c r="H438">
        <f t="shared" si="16"/>
        <v>1.25</v>
      </c>
      <c r="I438">
        <v>7</v>
      </c>
      <c r="J438">
        <f t="shared" si="17"/>
        <v>0.35000000000000003</v>
      </c>
      <c r="L438" s="12"/>
    </row>
    <row r="439" spans="1:12" x14ac:dyDescent="0.25">
      <c r="A439" s="3">
        <v>844445</v>
      </c>
      <c r="B439" t="s">
        <v>310</v>
      </c>
      <c r="C439" s="27"/>
      <c r="F439">
        <v>86</v>
      </c>
      <c r="G439" s="17">
        <v>56</v>
      </c>
      <c r="H439">
        <f t="shared" si="16"/>
        <v>4816</v>
      </c>
      <c r="I439">
        <v>15</v>
      </c>
      <c r="J439">
        <f t="shared" si="17"/>
        <v>840</v>
      </c>
      <c r="L439" s="12"/>
    </row>
    <row r="440" spans="1:12" x14ac:dyDescent="0.25">
      <c r="A440" s="3">
        <v>844455</v>
      </c>
      <c r="B440" t="s">
        <v>310</v>
      </c>
      <c r="C440" s="27"/>
      <c r="F440">
        <v>66</v>
      </c>
      <c r="G440" s="17">
        <v>56</v>
      </c>
      <c r="H440">
        <f t="shared" si="16"/>
        <v>3696</v>
      </c>
      <c r="I440">
        <v>10</v>
      </c>
      <c r="J440">
        <f t="shared" si="17"/>
        <v>560</v>
      </c>
      <c r="L440" s="12"/>
    </row>
    <row r="441" spans="1:12" x14ac:dyDescent="0.25">
      <c r="A441" s="3">
        <v>845676</v>
      </c>
      <c r="B441" t="s">
        <v>323</v>
      </c>
      <c r="C441" s="27"/>
      <c r="D441" s="30"/>
      <c r="E441"/>
      <c r="F441">
        <v>28</v>
      </c>
      <c r="G441" s="17">
        <v>0.5</v>
      </c>
      <c r="H441">
        <f t="shared" si="16"/>
        <v>14</v>
      </c>
      <c r="I441">
        <f>F441/4</f>
        <v>7</v>
      </c>
      <c r="J441">
        <f t="shared" si="17"/>
        <v>3.5</v>
      </c>
      <c r="L441" s="12"/>
    </row>
    <row r="442" spans="1:12" x14ac:dyDescent="0.25">
      <c r="A442" s="3">
        <v>846944</v>
      </c>
      <c r="B442" t="s">
        <v>332</v>
      </c>
      <c r="C442" s="27"/>
      <c r="D442" s="30"/>
      <c r="E442"/>
      <c r="F442">
        <v>39</v>
      </c>
      <c r="G442" s="17">
        <v>270</v>
      </c>
      <c r="H442">
        <f t="shared" si="16"/>
        <v>10530</v>
      </c>
      <c r="I442">
        <v>8</v>
      </c>
      <c r="J442">
        <f t="shared" si="17"/>
        <v>2160</v>
      </c>
      <c r="L442" s="12"/>
    </row>
    <row r="443" spans="1:12" x14ac:dyDescent="0.25">
      <c r="A443" s="3">
        <v>847259</v>
      </c>
      <c r="B443" t="s">
        <v>342</v>
      </c>
      <c r="C443" s="27"/>
      <c r="D443" s="30"/>
      <c r="E443"/>
      <c r="F443">
        <v>35</v>
      </c>
      <c r="G443" s="17">
        <v>1.2</v>
      </c>
      <c r="H443">
        <f t="shared" si="16"/>
        <v>42</v>
      </c>
      <c r="I443">
        <v>8</v>
      </c>
      <c r="J443">
        <f t="shared" si="17"/>
        <v>9.6</v>
      </c>
      <c r="L443" s="12"/>
    </row>
    <row r="444" spans="1:12" x14ac:dyDescent="0.25">
      <c r="A444" s="3">
        <v>848655</v>
      </c>
      <c r="B444" t="s">
        <v>358</v>
      </c>
      <c r="C444" s="27"/>
      <c r="D444" s="30"/>
      <c r="E444"/>
      <c r="F444">
        <v>39</v>
      </c>
      <c r="G444" s="17">
        <v>38.5</v>
      </c>
      <c r="H444">
        <f t="shared" si="16"/>
        <v>1501.5</v>
      </c>
      <c r="I444">
        <v>8</v>
      </c>
      <c r="J444">
        <f t="shared" si="17"/>
        <v>308</v>
      </c>
      <c r="L444" s="12"/>
    </row>
    <row r="445" spans="1:12" x14ac:dyDescent="0.25">
      <c r="A445" s="3">
        <v>848823</v>
      </c>
      <c r="B445" t="s">
        <v>359</v>
      </c>
      <c r="C445" s="27"/>
      <c r="D445" s="30"/>
      <c r="E445"/>
      <c r="F445">
        <v>31</v>
      </c>
      <c r="G445" s="17">
        <v>24</v>
      </c>
      <c r="H445">
        <f t="shared" si="16"/>
        <v>744</v>
      </c>
      <c r="I445">
        <v>8</v>
      </c>
      <c r="J445">
        <f t="shared" si="17"/>
        <v>192</v>
      </c>
      <c r="L445" s="12"/>
    </row>
    <row r="446" spans="1:12" x14ac:dyDescent="0.25">
      <c r="A446" s="3">
        <v>849062</v>
      </c>
      <c r="B446" t="s">
        <v>362</v>
      </c>
      <c r="C446" s="27"/>
      <c r="D446" s="30"/>
      <c r="E446"/>
      <c r="F446">
        <v>37</v>
      </c>
      <c r="G446" s="17">
        <v>31.5</v>
      </c>
      <c r="H446">
        <f t="shared" si="16"/>
        <v>1165.5</v>
      </c>
      <c r="I446">
        <v>8</v>
      </c>
      <c r="J446">
        <f t="shared" si="17"/>
        <v>252</v>
      </c>
      <c r="L446" s="12"/>
    </row>
    <row r="447" spans="1:12" x14ac:dyDescent="0.25">
      <c r="A447" s="3">
        <v>852956</v>
      </c>
      <c r="B447" t="s">
        <v>372</v>
      </c>
      <c r="C447" s="27"/>
      <c r="D447" s="30"/>
      <c r="E447"/>
      <c r="F447">
        <v>46</v>
      </c>
      <c r="G447" s="17">
        <v>350</v>
      </c>
      <c r="H447">
        <f t="shared" si="16"/>
        <v>16100</v>
      </c>
      <c r="I447">
        <v>8</v>
      </c>
      <c r="J447">
        <f t="shared" si="17"/>
        <v>2800</v>
      </c>
      <c r="L447" s="12"/>
    </row>
    <row r="448" spans="1:12" x14ac:dyDescent="0.25">
      <c r="A448" s="3">
        <v>853949</v>
      </c>
      <c r="B448" t="s">
        <v>384</v>
      </c>
      <c r="C448" s="27"/>
      <c r="D448" s="30"/>
      <c r="E448"/>
      <c r="F448">
        <v>51</v>
      </c>
      <c r="G448" s="17">
        <v>72</v>
      </c>
      <c r="H448">
        <f t="shared" si="16"/>
        <v>3672</v>
      </c>
      <c r="I448">
        <v>8</v>
      </c>
      <c r="J448">
        <f t="shared" si="17"/>
        <v>576</v>
      </c>
      <c r="L448" s="12"/>
    </row>
    <row r="449" spans="1:12" x14ac:dyDescent="0.25">
      <c r="A449" s="3">
        <v>853953</v>
      </c>
      <c r="B449" t="s">
        <v>385</v>
      </c>
      <c r="C449" s="27"/>
      <c r="D449" s="30"/>
      <c r="E449"/>
      <c r="F449">
        <v>60</v>
      </c>
      <c r="G449" s="17">
        <v>56</v>
      </c>
      <c r="H449">
        <f t="shared" si="16"/>
        <v>3360</v>
      </c>
      <c r="I449">
        <v>10</v>
      </c>
      <c r="J449">
        <f t="shared" si="17"/>
        <v>560</v>
      </c>
      <c r="L449" s="12"/>
    </row>
    <row r="450" spans="1:12" x14ac:dyDescent="0.25">
      <c r="A450" s="3">
        <v>855100</v>
      </c>
      <c r="B450" t="s">
        <v>394</v>
      </c>
      <c r="C450" s="27"/>
      <c r="F450">
        <v>40</v>
      </c>
      <c r="G450" s="17">
        <v>56</v>
      </c>
      <c r="H450">
        <f t="shared" si="16"/>
        <v>2240</v>
      </c>
      <c r="I450">
        <f>F450/4</f>
        <v>10</v>
      </c>
      <c r="J450">
        <f t="shared" si="17"/>
        <v>560</v>
      </c>
      <c r="L450" s="12"/>
    </row>
    <row r="451" spans="1:12" x14ac:dyDescent="0.25">
      <c r="A451" s="3">
        <v>855110</v>
      </c>
      <c r="B451" t="s">
        <v>396</v>
      </c>
      <c r="C451" s="27"/>
      <c r="F451">
        <v>47</v>
      </c>
      <c r="G451" s="17">
        <v>56</v>
      </c>
      <c r="H451">
        <f t="shared" si="16"/>
        <v>2632</v>
      </c>
      <c r="I451">
        <v>10</v>
      </c>
      <c r="J451">
        <f t="shared" si="17"/>
        <v>560</v>
      </c>
      <c r="L451" s="12"/>
    </row>
    <row r="452" spans="1:12" x14ac:dyDescent="0.25">
      <c r="A452" s="3">
        <v>855447</v>
      </c>
      <c r="B452" t="s">
        <v>272</v>
      </c>
      <c r="C452" s="27"/>
      <c r="D452" s="30"/>
      <c r="E452"/>
      <c r="F452">
        <v>42</v>
      </c>
      <c r="G452" s="17">
        <v>43.5</v>
      </c>
      <c r="H452">
        <f t="shared" si="16"/>
        <v>1827</v>
      </c>
      <c r="I452">
        <v>8</v>
      </c>
      <c r="J452">
        <f t="shared" si="17"/>
        <v>348</v>
      </c>
      <c r="L452" s="12"/>
    </row>
    <row r="453" spans="1:12" x14ac:dyDescent="0.25">
      <c r="A453" s="3">
        <v>855874</v>
      </c>
      <c r="B453" t="s">
        <v>401</v>
      </c>
      <c r="C453" s="27"/>
      <c r="D453" s="30"/>
      <c r="E453"/>
      <c r="F453">
        <v>63</v>
      </c>
      <c r="G453" s="17">
        <v>1165</v>
      </c>
      <c r="H453">
        <f t="shared" si="16"/>
        <v>73395</v>
      </c>
      <c r="I453">
        <v>10</v>
      </c>
      <c r="J453">
        <f t="shared" si="17"/>
        <v>11650</v>
      </c>
      <c r="L453" s="12"/>
    </row>
    <row r="454" spans="1:12" x14ac:dyDescent="0.25">
      <c r="A454" s="3">
        <v>857213</v>
      </c>
      <c r="B454" t="s">
        <v>415</v>
      </c>
      <c r="C454" s="27"/>
      <c r="F454">
        <v>54</v>
      </c>
      <c r="G454" s="17">
        <v>29</v>
      </c>
      <c r="H454">
        <f t="shared" si="16"/>
        <v>1566</v>
      </c>
      <c r="I454">
        <v>10</v>
      </c>
      <c r="J454">
        <f t="shared" si="17"/>
        <v>290</v>
      </c>
      <c r="L454" s="12"/>
    </row>
    <row r="455" spans="1:12" x14ac:dyDescent="0.25">
      <c r="A455" s="3">
        <v>857975</v>
      </c>
      <c r="B455" t="s">
        <v>423</v>
      </c>
      <c r="C455" s="27"/>
      <c r="D455" s="30"/>
      <c r="E455"/>
      <c r="F455">
        <v>91</v>
      </c>
      <c r="G455" s="17">
        <v>14.5</v>
      </c>
      <c r="H455">
        <f t="shared" si="16"/>
        <v>1319.5</v>
      </c>
      <c r="I455">
        <v>10</v>
      </c>
      <c r="J455">
        <f t="shared" si="17"/>
        <v>145</v>
      </c>
      <c r="L455" s="12"/>
    </row>
    <row r="456" spans="1:12" x14ac:dyDescent="0.25">
      <c r="A456" s="3">
        <v>858192</v>
      </c>
      <c r="B456" t="s">
        <v>425</v>
      </c>
      <c r="C456" s="27"/>
      <c r="D456" s="30"/>
      <c r="E456"/>
      <c r="F456">
        <v>26</v>
      </c>
      <c r="G456" s="17">
        <v>0.7</v>
      </c>
      <c r="H456">
        <f t="shared" si="16"/>
        <v>18.2</v>
      </c>
      <c r="I456">
        <v>8</v>
      </c>
      <c r="J456">
        <f t="shared" si="17"/>
        <v>5.6</v>
      </c>
      <c r="L456" s="12"/>
    </row>
    <row r="457" spans="1:12" x14ac:dyDescent="0.25">
      <c r="A457" s="3">
        <v>858511</v>
      </c>
      <c r="B457" t="s">
        <v>429</v>
      </c>
      <c r="C457" s="27"/>
      <c r="D457" s="30"/>
      <c r="E457"/>
      <c r="F457">
        <v>35</v>
      </c>
      <c r="G457" s="17">
        <v>6.4</v>
      </c>
      <c r="H457">
        <f t="shared" si="16"/>
        <v>224</v>
      </c>
      <c r="I457">
        <v>8</v>
      </c>
      <c r="J457">
        <f t="shared" si="17"/>
        <v>51.2</v>
      </c>
      <c r="L457" s="12"/>
    </row>
    <row r="458" spans="1:12" x14ac:dyDescent="0.25">
      <c r="A458" s="3">
        <v>859371</v>
      </c>
      <c r="B458" t="s">
        <v>433</v>
      </c>
      <c r="C458" s="27"/>
      <c r="D458" s="30"/>
      <c r="E458"/>
      <c r="F458">
        <v>43</v>
      </c>
      <c r="G458" s="17">
        <v>7</v>
      </c>
      <c r="H458">
        <f t="shared" si="16"/>
        <v>301</v>
      </c>
      <c r="I458">
        <v>8</v>
      </c>
      <c r="J458">
        <f t="shared" si="17"/>
        <v>56</v>
      </c>
      <c r="L458" s="12"/>
    </row>
    <row r="459" spans="1:12" x14ac:dyDescent="0.25">
      <c r="A459" s="3">
        <v>859579</v>
      </c>
      <c r="B459" t="s">
        <v>11</v>
      </c>
      <c r="C459" s="27"/>
      <c r="D459" s="30"/>
      <c r="E459"/>
      <c r="F459">
        <v>37</v>
      </c>
      <c r="G459" s="17">
        <v>2.8</v>
      </c>
      <c r="H459">
        <f t="shared" si="16"/>
        <v>103.6</v>
      </c>
      <c r="I459">
        <v>8</v>
      </c>
      <c r="J459">
        <f t="shared" si="17"/>
        <v>22.4</v>
      </c>
      <c r="L459" s="12"/>
    </row>
    <row r="460" spans="1:12" x14ac:dyDescent="0.25">
      <c r="A460" s="3">
        <v>859807</v>
      </c>
      <c r="B460" t="s">
        <v>440</v>
      </c>
      <c r="C460" s="27"/>
      <c r="D460" s="29" t="s">
        <v>1233</v>
      </c>
      <c r="E460"/>
      <c r="F460">
        <v>28</v>
      </c>
      <c r="G460" s="17">
        <v>1.8</v>
      </c>
      <c r="H460">
        <f t="shared" si="16"/>
        <v>50.4</v>
      </c>
      <c r="I460">
        <f>F460/4</f>
        <v>7</v>
      </c>
      <c r="J460">
        <f t="shared" si="17"/>
        <v>12.6</v>
      </c>
      <c r="L460" s="12"/>
    </row>
    <row r="461" spans="1:12" x14ac:dyDescent="0.25">
      <c r="A461" s="3">
        <v>860281</v>
      </c>
      <c r="B461" t="s">
        <v>445</v>
      </c>
      <c r="C461" s="27"/>
      <c r="D461" s="29" t="s">
        <v>1185</v>
      </c>
      <c r="F461">
        <v>29</v>
      </c>
      <c r="G461" s="17">
        <v>0.3</v>
      </c>
      <c r="H461">
        <f t="shared" si="16"/>
        <v>8.6999999999999993</v>
      </c>
      <c r="I461">
        <v>8</v>
      </c>
      <c r="J461">
        <f t="shared" si="17"/>
        <v>2.4</v>
      </c>
      <c r="L461" s="12"/>
    </row>
    <row r="462" spans="1:12" x14ac:dyDescent="0.25">
      <c r="A462" s="3">
        <v>860476</v>
      </c>
      <c r="B462" t="s">
        <v>448</v>
      </c>
      <c r="C462" s="27"/>
      <c r="D462" s="30"/>
      <c r="E462"/>
      <c r="F462">
        <v>113</v>
      </c>
      <c r="G462" s="17">
        <v>730</v>
      </c>
      <c r="H462">
        <f t="shared" si="16"/>
        <v>82490</v>
      </c>
      <c r="I462">
        <v>10</v>
      </c>
      <c r="J462">
        <f t="shared" si="17"/>
        <v>7300</v>
      </c>
      <c r="L462" s="12"/>
    </row>
    <row r="463" spans="1:12" x14ac:dyDescent="0.25">
      <c r="A463" s="3">
        <v>860515</v>
      </c>
      <c r="B463" t="s">
        <v>450</v>
      </c>
      <c r="C463" s="27"/>
      <c r="D463" s="30"/>
      <c r="E463"/>
      <c r="F463">
        <v>37</v>
      </c>
      <c r="G463" s="17">
        <v>17</v>
      </c>
      <c r="H463">
        <f t="shared" si="16"/>
        <v>629</v>
      </c>
      <c r="I463">
        <v>9</v>
      </c>
      <c r="J463">
        <f t="shared" si="17"/>
        <v>153</v>
      </c>
      <c r="L463" s="12"/>
    </row>
    <row r="464" spans="1:12" x14ac:dyDescent="0.25">
      <c r="A464" s="3">
        <v>860724</v>
      </c>
      <c r="B464" t="s">
        <v>454</v>
      </c>
      <c r="C464" s="27"/>
      <c r="F464">
        <v>84</v>
      </c>
      <c r="G464" s="17">
        <v>92</v>
      </c>
      <c r="H464">
        <f t="shared" si="16"/>
        <v>7728</v>
      </c>
      <c r="I464">
        <v>10</v>
      </c>
      <c r="J464">
        <f t="shared" si="17"/>
        <v>920</v>
      </c>
      <c r="L464" s="12"/>
    </row>
    <row r="465" spans="1:12" x14ac:dyDescent="0.25">
      <c r="A465" s="3">
        <v>860776</v>
      </c>
      <c r="B465" t="s">
        <v>457</v>
      </c>
      <c r="C465" s="27"/>
      <c r="F465">
        <v>106</v>
      </c>
      <c r="G465" s="17">
        <v>133</v>
      </c>
      <c r="H465">
        <f t="shared" si="16"/>
        <v>14098</v>
      </c>
      <c r="I465">
        <v>15</v>
      </c>
      <c r="J465">
        <f t="shared" si="17"/>
        <v>1995</v>
      </c>
      <c r="L465" s="12"/>
    </row>
    <row r="466" spans="1:12" x14ac:dyDescent="0.25">
      <c r="A466" s="3">
        <v>860996</v>
      </c>
      <c r="B466" t="s">
        <v>188</v>
      </c>
      <c r="C466" s="27"/>
      <c r="D466" s="30"/>
      <c r="E466"/>
      <c r="F466">
        <v>39</v>
      </c>
      <c r="G466" s="17">
        <v>133</v>
      </c>
      <c r="H466">
        <f t="shared" si="16"/>
        <v>5187</v>
      </c>
      <c r="I466">
        <v>8</v>
      </c>
      <c r="J466">
        <f t="shared" si="17"/>
        <v>1064</v>
      </c>
      <c r="L466" s="12"/>
    </row>
    <row r="467" spans="1:12" x14ac:dyDescent="0.25">
      <c r="A467" s="3">
        <v>861193</v>
      </c>
      <c r="B467" t="s">
        <v>119</v>
      </c>
      <c r="C467" s="27"/>
      <c r="D467" s="29" t="s">
        <v>1151</v>
      </c>
      <c r="F467">
        <v>86</v>
      </c>
      <c r="G467" s="17">
        <v>0.9</v>
      </c>
      <c r="H467">
        <f t="shared" si="16"/>
        <v>77.400000000000006</v>
      </c>
      <c r="I467">
        <v>15</v>
      </c>
      <c r="J467">
        <f t="shared" si="17"/>
        <v>13.5</v>
      </c>
      <c r="L467" s="12"/>
    </row>
    <row r="468" spans="1:12" x14ac:dyDescent="0.25">
      <c r="A468" s="3">
        <v>861205</v>
      </c>
      <c r="B468" t="s">
        <v>460</v>
      </c>
      <c r="C468" s="27"/>
      <c r="F468">
        <v>148</v>
      </c>
      <c r="G468" s="17">
        <v>67.5</v>
      </c>
      <c r="H468">
        <f t="shared" si="16"/>
        <v>9990</v>
      </c>
      <c r="I468">
        <v>20</v>
      </c>
      <c r="J468">
        <f t="shared" si="17"/>
        <v>1350</v>
      </c>
      <c r="L468" s="12"/>
    </row>
    <row r="469" spans="1:12" x14ac:dyDescent="0.25">
      <c r="A469" s="3">
        <v>861268</v>
      </c>
      <c r="B469" t="s">
        <v>106</v>
      </c>
      <c r="C469" s="27"/>
      <c r="F469">
        <v>96</v>
      </c>
      <c r="G469" s="17">
        <v>35.5</v>
      </c>
      <c r="H469">
        <f t="shared" si="16"/>
        <v>3408</v>
      </c>
      <c r="I469">
        <v>10</v>
      </c>
      <c r="J469">
        <f t="shared" si="17"/>
        <v>355</v>
      </c>
      <c r="L469" s="12"/>
    </row>
    <row r="470" spans="1:12" x14ac:dyDescent="0.25">
      <c r="A470" s="3">
        <v>862171</v>
      </c>
      <c r="B470" t="s">
        <v>479</v>
      </c>
      <c r="C470" s="27"/>
      <c r="F470">
        <v>53</v>
      </c>
      <c r="G470" s="17">
        <v>15.5</v>
      </c>
      <c r="H470">
        <f t="shared" si="16"/>
        <v>821.5</v>
      </c>
      <c r="I470">
        <v>10</v>
      </c>
      <c r="J470">
        <f t="shared" si="17"/>
        <v>155</v>
      </c>
      <c r="L470" s="12"/>
    </row>
    <row r="471" spans="1:12" x14ac:dyDescent="0.25">
      <c r="A471" s="3">
        <v>862665</v>
      </c>
      <c r="B471" t="s">
        <v>488</v>
      </c>
      <c r="C471" s="27"/>
      <c r="D471" s="30"/>
      <c r="E471"/>
      <c r="F471">
        <v>33</v>
      </c>
      <c r="G471" s="17">
        <v>17.5</v>
      </c>
      <c r="H471">
        <f t="shared" si="16"/>
        <v>577.5</v>
      </c>
      <c r="I471">
        <v>8</v>
      </c>
      <c r="J471">
        <f t="shared" si="17"/>
        <v>140</v>
      </c>
      <c r="L471" s="12"/>
    </row>
    <row r="472" spans="1:12" x14ac:dyDescent="0.25">
      <c r="A472" s="3">
        <v>862935</v>
      </c>
      <c r="B472" t="s">
        <v>495</v>
      </c>
      <c r="C472" s="27"/>
      <c r="D472" s="30"/>
      <c r="E472"/>
      <c r="F472">
        <v>28</v>
      </c>
      <c r="G472" s="17">
        <v>24.5</v>
      </c>
      <c r="H472">
        <f t="shared" si="16"/>
        <v>686</v>
      </c>
      <c r="I472">
        <f>F472/4</f>
        <v>7</v>
      </c>
      <c r="J472">
        <f t="shared" si="17"/>
        <v>171.5</v>
      </c>
      <c r="L472" s="12"/>
    </row>
    <row r="473" spans="1:12" x14ac:dyDescent="0.25">
      <c r="A473" s="3">
        <v>862941</v>
      </c>
      <c r="B473" t="s">
        <v>499</v>
      </c>
      <c r="C473" s="27"/>
      <c r="D473" s="29" t="s">
        <v>1186</v>
      </c>
      <c r="F473">
        <v>37</v>
      </c>
      <c r="G473" s="17">
        <v>6.9</v>
      </c>
      <c r="H473">
        <f t="shared" si="16"/>
        <v>255.3</v>
      </c>
      <c r="I473">
        <v>8</v>
      </c>
      <c r="J473">
        <f t="shared" si="17"/>
        <v>55.2</v>
      </c>
      <c r="L473" s="12"/>
    </row>
    <row r="474" spans="1:12" x14ac:dyDescent="0.25">
      <c r="A474" s="3">
        <v>863099</v>
      </c>
      <c r="B474" t="s">
        <v>501</v>
      </c>
      <c r="C474" s="27"/>
      <c r="D474" s="30"/>
      <c r="E474"/>
      <c r="F474">
        <v>34</v>
      </c>
      <c r="G474" s="17">
        <v>7.3</v>
      </c>
      <c r="H474">
        <f t="shared" si="16"/>
        <v>248.2</v>
      </c>
      <c r="I474">
        <v>8</v>
      </c>
      <c r="J474">
        <f t="shared" si="17"/>
        <v>58.4</v>
      </c>
      <c r="L474" s="12"/>
    </row>
    <row r="475" spans="1:12" x14ac:dyDescent="0.25">
      <c r="A475" s="3">
        <v>863738</v>
      </c>
      <c r="B475" t="s">
        <v>514</v>
      </c>
      <c r="C475" s="27"/>
      <c r="D475" s="30"/>
      <c r="E475"/>
      <c r="F475">
        <v>32</v>
      </c>
      <c r="G475" s="17">
        <v>1.8</v>
      </c>
      <c r="H475">
        <f t="shared" si="16"/>
        <v>57.6</v>
      </c>
      <c r="I475">
        <f>F475/4</f>
        <v>8</v>
      </c>
      <c r="J475">
        <f t="shared" si="17"/>
        <v>14.4</v>
      </c>
      <c r="L475" s="12"/>
    </row>
    <row r="476" spans="1:12" x14ac:dyDescent="0.25">
      <c r="A476" s="3">
        <v>863990</v>
      </c>
      <c r="B476" t="s">
        <v>444</v>
      </c>
      <c r="C476" s="27"/>
      <c r="D476" s="30"/>
      <c r="E476"/>
      <c r="F476">
        <v>46</v>
      </c>
      <c r="G476" s="17">
        <v>25</v>
      </c>
      <c r="H476">
        <f t="shared" si="16"/>
        <v>1150</v>
      </c>
      <c r="I476">
        <v>8</v>
      </c>
      <c r="J476">
        <f t="shared" si="17"/>
        <v>200</v>
      </c>
      <c r="L476" s="12"/>
    </row>
    <row r="477" spans="1:12" x14ac:dyDescent="0.25">
      <c r="A477" s="3">
        <v>864016</v>
      </c>
      <c r="B477" t="s">
        <v>522</v>
      </c>
      <c r="C477" s="27"/>
      <c r="D477" s="30"/>
      <c r="E477"/>
      <c r="F477">
        <v>45</v>
      </c>
      <c r="G477" s="17">
        <v>4.8</v>
      </c>
      <c r="H477">
        <f t="shared" si="16"/>
        <v>216</v>
      </c>
      <c r="I477">
        <v>8</v>
      </c>
      <c r="J477">
        <f t="shared" si="17"/>
        <v>38.4</v>
      </c>
      <c r="L477" s="12"/>
    </row>
    <row r="478" spans="1:12" x14ac:dyDescent="0.25">
      <c r="A478" s="3">
        <v>864602</v>
      </c>
      <c r="B478" t="s">
        <v>383</v>
      </c>
      <c r="C478" s="27"/>
      <c r="D478" s="30"/>
      <c r="E478"/>
      <c r="F478">
        <v>55</v>
      </c>
      <c r="G478" s="17">
        <v>74.5</v>
      </c>
      <c r="H478">
        <f t="shared" si="16"/>
        <v>4097.5</v>
      </c>
      <c r="I478">
        <v>8</v>
      </c>
      <c r="J478">
        <f t="shared" si="17"/>
        <v>596</v>
      </c>
      <c r="L478" s="12"/>
    </row>
    <row r="479" spans="1:12" x14ac:dyDescent="0.25">
      <c r="A479" s="3">
        <v>866454</v>
      </c>
      <c r="B479" t="s">
        <v>565</v>
      </c>
      <c r="C479" s="27"/>
      <c r="D479" s="30"/>
      <c r="E479"/>
      <c r="F479">
        <v>89</v>
      </c>
      <c r="G479" s="17">
        <v>560</v>
      </c>
      <c r="H479">
        <f t="shared" si="16"/>
        <v>49840</v>
      </c>
      <c r="I479">
        <v>10</v>
      </c>
      <c r="J479">
        <f t="shared" si="17"/>
        <v>5600</v>
      </c>
      <c r="L479" s="12"/>
    </row>
    <row r="480" spans="1:12" x14ac:dyDescent="0.25">
      <c r="A480" s="3">
        <v>867095</v>
      </c>
      <c r="B480" t="s">
        <v>573</v>
      </c>
      <c r="C480" s="27"/>
      <c r="F480">
        <v>63</v>
      </c>
      <c r="G480" s="17">
        <v>2.2999999999999998</v>
      </c>
      <c r="H480">
        <f t="shared" si="16"/>
        <v>144.89999999999998</v>
      </c>
      <c r="I480">
        <v>10</v>
      </c>
      <c r="J480">
        <f t="shared" si="17"/>
        <v>23</v>
      </c>
      <c r="L480" s="12"/>
    </row>
    <row r="481" spans="1:12" x14ac:dyDescent="0.25">
      <c r="A481" s="3">
        <v>890039</v>
      </c>
      <c r="B481" t="s">
        <v>575</v>
      </c>
      <c r="C481" s="27"/>
      <c r="F481">
        <v>94</v>
      </c>
      <c r="G481" s="17">
        <v>48.5</v>
      </c>
      <c r="H481">
        <f t="shared" si="16"/>
        <v>4559</v>
      </c>
      <c r="I481">
        <v>10</v>
      </c>
      <c r="J481">
        <f t="shared" si="17"/>
        <v>485</v>
      </c>
      <c r="L481" s="12"/>
    </row>
    <row r="482" spans="1:12" x14ac:dyDescent="0.25">
      <c r="A482" s="3">
        <v>890985</v>
      </c>
      <c r="B482" t="s">
        <v>594</v>
      </c>
      <c r="C482" s="27"/>
      <c r="D482" s="30"/>
      <c r="E482"/>
      <c r="F482">
        <v>42</v>
      </c>
      <c r="G482" s="17">
        <v>39</v>
      </c>
      <c r="H482">
        <f t="shared" si="16"/>
        <v>1638</v>
      </c>
      <c r="I482">
        <v>8</v>
      </c>
      <c r="J482">
        <f t="shared" si="17"/>
        <v>312</v>
      </c>
      <c r="L482" s="12"/>
    </row>
    <row r="483" spans="1:12" x14ac:dyDescent="0.25">
      <c r="A483" s="3">
        <v>891006</v>
      </c>
      <c r="B483" t="s">
        <v>455</v>
      </c>
      <c r="C483" s="27"/>
      <c r="F483">
        <v>119</v>
      </c>
      <c r="G483" s="17">
        <v>170</v>
      </c>
      <c r="H483">
        <f t="shared" si="16"/>
        <v>20230</v>
      </c>
      <c r="I483">
        <v>15</v>
      </c>
      <c r="J483">
        <f t="shared" si="17"/>
        <v>2550</v>
      </c>
      <c r="L483" s="12"/>
    </row>
    <row r="484" spans="1:12" x14ac:dyDescent="0.25">
      <c r="A484" s="3">
        <v>891107</v>
      </c>
      <c r="B484" t="s">
        <v>397</v>
      </c>
      <c r="C484" s="27"/>
      <c r="D484" s="30"/>
      <c r="E484"/>
      <c r="F484">
        <v>52</v>
      </c>
      <c r="G484" s="17">
        <v>72.5</v>
      </c>
      <c r="H484">
        <f t="shared" si="16"/>
        <v>3770</v>
      </c>
      <c r="I484">
        <v>8</v>
      </c>
      <c r="J484">
        <f t="shared" si="17"/>
        <v>580</v>
      </c>
      <c r="L484" s="12"/>
    </row>
    <row r="485" spans="1:12" x14ac:dyDescent="0.25">
      <c r="A485" s="3">
        <v>891228</v>
      </c>
      <c r="B485" t="s">
        <v>600</v>
      </c>
      <c r="C485" s="27"/>
      <c r="D485" s="30"/>
      <c r="E485"/>
      <c r="F485">
        <v>32</v>
      </c>
      <c r="G485" s="17">
        <v>30</v>
      </c>
      <c r="H485">
        <f t="shared" si="16"/>
        <v>960</v>
      </c>
      <c r="I485">
        <f>F485/4</f>
        <v>8</v>
      </c>
      <c r="J485">
        <f t="shared" si="17"/>
        <v>240</v>
      </c>
      <c r="L485" s="12"/>
    </row>
    <row r="486" spans="1:12" x14ac:dyDescent="0.25">
      <c r="A486" s="3">
        <v>891441</v>
      </c>
      <c r="B486" t="s">
        <v>603</v>
      </c>
      <c r="C486" s="27"/>
      <c r="F486">
        <v>61</v>
      </c>
      <c r="G486" s="17">
        <v>120</v>
      </c>
      <c r="H486">
        <f t="shared" si="16"/>
        <v>7320</v>
      </c>
      <c r="I486">
        <v>10</v>
      </c>
      <c r="J486">
        <f t="shared" si="17"/>
        <v>1200</v>
      </c>
      <c r="L486" s="12"/>
    </row>
    <row r="487" spans="1:12" x14ac:dyDescent="0.25">
      <c r="A487" s="3">
        <v>891442</v>
      </c>
      <c r="B487" t="s">
        <v>604</v>
      </c>
      <c r="C487" s="27"/>
      <c r="F487">
        <v>62</v>
      </c>
      <c r="G487" s="17">
        <v>120</v>
      </c>
      <c r="H487">
        <f t="shared" si="16"/>
        <v>7440</v>
      </c>
      <c r="I487">
        <v>10</v>
      </c>
      <c r="J487">
        <f t="shared" si="17"/>
        <v>1200</v>
      </c>
      <c r="L487" s="12"/>
    </row>
    <row r="488" spans="1:12" x14ac:dyDescent="0.25">
      <c r="A488" s="3">
        <v>891443</v>
      </c>
      <c r="B488" t="s">
        <v>605</v>
      </c>
      <c r="C488" s="27"/>
      <c r="F488">
        <v>69</v>
      </c>
      <c r="G488" s="17">
        <v>120</v>
      </c>
      <c r="H488">
        <f t="shared" si="16"/>
        <v>8280</v>
      </c>
      <c r="I488">
        <v>10</v>
      </c>
      <c r="J488">
        <f t="shared" si="17"/>
        <v>1200</v>
      </c>
      <c r="L488" s="12"/>
    </row>
    <row r="489" spans="1:12" x14ac:dyDescent="0.25">
      <c r="A489" s="3">
        <v>891444</v>
      </c>
      <c r="B489" t="s">
        <v>606</v>
      </c>
      <c r="C489" s="27"/>
      <c r="F489">
        <v>70</v>
      </c>
      <c r="G489" s="17">
        <v>120</v>
      </c>
      <c r="H489">
        <f t="shared" si="16"/>
        <v>8400</v>
      </c>
      <c r="I489">
        <v>10</v>
      </c>
      <c r="J489">
        <f t="shared" si="17"/>
        <v>1200</v>
      </c>
      <c r="L489" s="12"/>
    </row>
    <row r="490" spans="1:12" x14ac:dyDescent="0.25">
      <c r="A490" s="3">
        <v>891948</v>
      </c>
      <c r="B490" t="s">
        <v>612</v>
      </c>
      <c r="C490" s="27"/>
      <c r="D490" s="30"/>
      <c r="E490"/>
      <c r="F490">
        <v>32</v>
      </c>
      <c r="G490" s="17">
        <v>1</v>
      </c>
      <c r="H490">
        <f t="shared" si="16"/>
        <v>32</v>
      </c>
      <c r="I490">
        <f>F490/4</f>
        <v>8</v>
      </c>
      <c r="J490">
        <f t="shared" si="17"/>
        <v>8</v>
      </c>
      <c r="L490" s="12"/>
    </row>
    <row r="491" spans="1:12" x14ac:dyDescent="0.25">
      <c r="A491" s="3">
        <v>893074</v>
      </c>
      <c r="B491" t="s">
        <v>616</v>
      </c>
      <c r="C491" s="27"/>
      <c r="D491" s="34" t="s">
        <v>1225</v>
      </c>
      <c r="E491"/>
      <c r="F491">
        <v>83</v>
      </c>
      <c r="G491" s="17">
        <v>98</v>
      </c>
      <c r="H491">
        <f t="shared" si="16"/>
        <v>8134</v>
      </c>
      <c r="I491">
        <v>10</v>
      </c>
      <c r="J491">
        <f t="shared" si="17"/>
        <v>980</v>
      </c>
      <c r="L491" s="12"/>
    </row>
    <row r="492" spans="1:12" x14ac:dyDescent="0.25">
      <c r="A492" s="3">
        <v>893776</v>
      </c>
      <c r="B492" t="s">
        <v>619</v>
      </c>
      <c r="C492" s="27"/>
      <c r="D492" s="35"/>
      <c r="F492">
        <v>53</v>
      </c>
      <c r="G492" s="17">
        <v>168</v>
      </c>
      <c r="H492">
        <f t="shared" si="16"/>
        <v>8904</v>
      </c>
      <c r="I492">
        <v>10</v>
      </c>
      <c r="J492">
        <f t="shared" si="17"/>
        <v>1680</v>
      </c>
      <c r="L492" s="12"/>
    </row>
    <row r="493" spans="1:12" x14ac:dyDescent="0.25">
      <c r="A493" s="3">
        <v>896268</v>
      </c>
      <c r="B493" t="s">
        <v>630</v>
      </c>
      <c r="C493" s="27"/>
      <c r="D493" s="30"/>
      <c r="E493"/>
      <c r="F493">
        <v>55</v>
      </c>
      <c r="G493" s="17">
        <v>1150</v>
      </c>
      <c r="H493">
        <f t="shared" ref="H493:H556" si="18">F493*G493</f>
        <v>63250</v>
      </c>
      <c r="I493">
        <v>10</v>
      </c>
      <c r="J493">
        <f t="shared" ref="J493:J556" si="19">I493*G493</f>
        <v>11500</v>
      </c>
      <c r="L493" s="12"/>
    </row>
    <row r="494" spans="1:12" x14ac:dyDescent="0.25">
      <c r="A494" s="3">
        <v>896269</v>
      </c>
      <c r="B494" t="s">
        <v>631</v>
      </c>
      <c r="C494" s="27"/>
      <c r="F494">
        <v>45</v>
      </c>
      <c r="G494" s="17">
        <v>2050</v>
      </c>
      <c r="H494">
        <f t="shared" si="18"/>
        <v>92250</v>
      </c>
      <c r="I494">
        <v>10</v>
      </c>
      <c r="J494">
        <f t="shared" si="19"/>
        <v>20500</v>
      </c>
      <c r="L494" s="12"/>
    </row>
    <row r="495" spans="1:12" x14ac:dyDescent="0.25">
      <c r="A495" s="3">
        <v>896398</v>
      </c>
      <c r="B495" t="s">
        <v>313</v>
      </c>
      <c r="C495" s="27"/>
      <c r="D495" s="30"/>
      <c r="E495"/>
      <c r="F495">
        <v>27</v>
      </c>
      <c r="G495" s="17">
        <v>30</v>
      </c>
      <c r="H495">
        <f t="shared" si="18"/>
        <v>810</v>
      </c>
      <c r="I495">
        <v>8</v>
      </c>
      <c r="J495">
        <f t="shared" si="19"/>
        <v>240</v>
      </c>
      <c r="L495" s="12"/>
    </row>
    <row r="496" spans="1:12" x14ac:dyDescent="0.25">
      <c r="A496" s="3">
        <v>898802</v>
      </c>
      <c r="B496" t="s">
        <v>641</v>
      </c>
      <c r="C496" s="27"/>
      <c r="F496">
        <v>54</v>
      </c>
      <c r="G496" s="17">
        <v>172</v>
      </c>
      <c r="H496">
        <f t="shared" si="18"/>
        <v>9288</v>
      </c>
      <c r="I496">
        <v>10</v>
      </c>
      <c r="J496">
        <f t="shared" si="19"/>
        <v>1720</v>
      </c>
      <c r="L496" s="12"/>
    </row>
    <row r="497" spans="1:12" x14ac:dyDescent="0.25">
      <c r="A497" s="3">
        <v>898987</v>
      </c>
      <c r="B497" t="s">
        <v>642</v>
      </c>
      <c r="C497" s="27"/>
      <c r="D497" s="30"/>
      <c r="E497"/>
      <c r="F497">
        <v>77</v>
      </c>
      <c r="G497" s="17">
        <v>1400</v>
      </c>
      <c r="H497">
        <f t="shared" si="18"/>
        <v>107800</v>
      </c>
      <c r="I497">
        <v>10</v>
      </c>
      <c r="J497">
        <f t="shared" si="19"/>
        <v>14000</v>
      </c>
      <c r="L497" s="12"/>
    </row>
    <row r="498" spans="1:12" x14ac:dyDescent="0.25">
      <c r="A498" s="3">
        <v>898988</v>
      </c>
      <c r="B498" t="s">
        <v>643</v>
      </c>
      <c r="C498" s="27"/>
      <c r="F498">
        <v>69</v>
      </c>
      <c r="G498" s="17">
        <v>1850</v>
      </c>
      <c r="H498">
        <f t="shared" si="18"/>
        <v>127650</v>
      </c>
      <c r="I498">
        <v>10</v>
      </c>
      <c r="J498">
        <f t="shared" si="19"/>
        <v>18500</v>
      </c>
      <c r="L498" s="12"/>
    </row>
    <row r="499" spans="1:12" x14ac:dyDescent="0.25">
      <c r="A499" s="3">
        <v>9003697</v>
      </c>
      <c r="B499" t="s">
        <v>620</v>
      </c>
      <c r="C499" s="27"/>
      <c r="F499">
        <v>59</v>
      </c>
      <c r="G499" s="17">
        <v>244</v>
      </c>
      <c r="H499">
        <f t="shared" si="18"/>
        <v>14396</v>
      </c>
      <c r="I499">
        <v>10</v>
      </c>
      <c r="J499">
        <f t="shared" si="19"/>
        <v>2440</v>
      </c>
      <c r="L499" s="12"/>
    </row>
    <row r="500" spans="1:12" x14ac:dyDescent="0.25">
      <c r="A500" s="3">
        <v>9005763</v>
      </c>
      <c r="B500" t="s">
        <v>666</v>
      </c>
      <c r="C500" s="27"/>
      <c r="D500" s="30"/>
      <c r="E500"/>
      <c r="F500">
        <v>80</v>
      </c>
      <c r="G500" s="17">
        <v>2360</v>
      </c>
      <c r="H500">
        <f t="shared" si="18"/>
        <v>188800</v>
      </c>
      <c r="I500">
        <v>10</v>
      </c>
      <c r="J500">
        <f t="shared" si="19"/>
        <v>23600</v>
      </c>
      <c r="L500" s="12"/>
    </row>
    <row r="501" spans="1:12" x14ac:dyDescent="0.25">
      <c r="A501" s="3">
        <v>9009116</v>
      </c>
      <c r="B501" t="s">
        <v>668</v>
      </c>
      <c r="C501" s="27"/>
      <c r="D501" s="30"/>
      <c r="E501"/>
      <c r="F501">
        <v>31</v>
      </c>
      <c r="G501" s="17">
        <v>25</v>
      </c>
      <c r="H501">
        <f t="shared" si="18"/>
        <v>775</v>
      </c>
      <c r="I501">
        <v>8</v>
      </c>
      <c r="J501">
        <f t="shared" si="19"/>
        <v>200</v>
      </c>
      <c r="L501" s="12"/>
    </row>
    <row r="502" spans="1:12" x14ac:dyDescent="0.25">
      <c r="A502" s="3">
        <v>9012681</v>
      </c>
      <c r="B502" t="s">
        <v>664</v>
      </c>
      <c r="C502" s="27"/>
      <c r="D502" s="30"/>
      <c r="E502"/>
      <c r="F502">
        <v>33</v>
      </c>
      <c r="G502" s="17">
        <v>14</v>
      </c>
      <c r="H502">
        <f t="shared" si="18"/>
        <v>462</v>
      </c>
      <c r="I502">
        <v>8</v>
      </c>
      <c r="J502">
        <f t="shared" si="19"/>
        <v>112</v>
      </c>
      <c r="L502" s="12"/>
    </row>
    <row r="503" spans="1:12" x14ac:dyDescent="0.25">
      <c r="A503" s="3">
        <v>9027945</v>
      </c>
      <c r="B503" t="s">
        <v>717</v>
      </c>
      <c r="C503" s="27"/>
      <c r="D503" s="30"/>
      <c r="E503"/>
      <c r="F503">
        <v>32</v>
      </c>
      <c r="G503" s="17">
        <v>14</v>
      </c>
      <c r="H503">
        <f t="shared" si="18"/>
        <v>448</v>
      </c>
      <c r="I503">
        <f>F503/4</f>
        <v>8</v>
      </c>
      <c r="J503">
        <f t="shared" si="19"/>
        <v>112</v>
      </c>
      <c r="L503" s="12"/>
    </row>
    <row r="504" spans="1:12" x14ac:dyDescent="0.25">
      <c r="A504" s="3">
        <v>9031743</v>
      </c>
      <c r="B504" t="s">
        <v>721</v>
      </c>
      <c r="C504" s="27"/>
      <c r="F504">
        <v>97</v>
      </c>
      <c r="G504" s="17">
        <v>14</v>
      </c>
      <c r="H504">
        <f t="shared" si="18"/>
        <v>1358</v>
      </c>
      <c r="I504">
        <v>15</v>
      </c>
      <c r="J504">
        <f t="shared" si="19"/>
        <v>210</v>
      </c>
      <c r="L504" s="12"/>
    </row>
    <row r="505" spans="1:12" x14ac:dyDescent="0.25">
      <c r="A505" s="3">
        <v>820901</v>
      </c>
      <c r="B505" t="s">
        <v>9</v>
      </c>
      <c r="C505" s="27"/>
      <c r="D505" s="30"/>
      <c r="E505"/>
      <c r="F505">
        <v>12</v>
      </c>
      <c r="G505" s="17">
        <v>2.5</v>
      </c>
      <c r="H505">
        <f t="shared" si="18"/>
        <v>30</v>
      </c>
      <c r="I505">
        <f>F505/4</f>
        <v>3</v>
      </c>
      <c r="J505">
        <f t="shared" si="19"/>
        <v>7.5</v>
      </c>
      <c r="L505" s="12"/>
    </row>
    <row r="506" spans="1:12" x14ac:dyDescent="0.25">
      <c r="A506" s="3">
        <v>822804</v>
      </c>
      <c r="B506" t="s">
        <v>25</v>
      </c>
      <c r="C506" s="27"/>
      <c r="F506">
        <v>77</v>
      </c>
      <c r="G506" s="17">
        <v>1.8</v>
      </c>
      <c r="H506">
        <f t="shared" si="18"/>
        <v>138.6</v>
      </c>
      <c r="I506">
        <v>15</v>
      </c>
      <c r="J506">
        <f t="shared" si="19"/>
        <v>27</v>
      </c>
      <c r="L506" s="12"/>
    </row>
    <row r="507" spans="1:12" x14ac:dyDescent="0.25">
      <c r="A507" s="3">
        <v>822897</v>
      </c>
      <c r="B507" t="s">
        <v>27</v>
      </c>
      <c r="C507" s="27"/>
      <c r="D507" s="30"/>
      <c r="E507"/>
      <c r="F507">
        <v>73</v>
      </c>
      <c r="G507" s="17">
        <v>52</v>
      </c>
      <c r="H507">
        <f t="shared" si="18"/>
        <v>3796</v>
      </c>
      <c r="I507">
        <v>10</v>
      </c>
      <c r="J507">
        <f t="shared" si="19"/>
        <v>520</v>
      </c>
      <c r="L507" s="12"/>
    </row>
    <row r="508" spans="1:12" x14ac:dyDescent="0.25">
      <c r="A508" s="3">
        <v>827306</v>
      </c>
      <c r="B508" t="s">
        <v>33</v>
      </c>
      <c r="C508" s="27"/>
      <c r="D508" s="29" t="s">
        <v>1187</v>
      </c>
      <c r="F508">
        <v>72</v>
      </c>
      <c r="G508" s="17">
        <v>0.7</v>
      </c>
      <c r="H508">
        <f t="shared" si="18"/>
        <v>50.4</v>
      </c>
      <c r="I508">
        <v>15</v>
      </c>
      <c r="J508">
        <f t="shared" si="19"/>
        <v>10.5</v>
      </c>
      <c r="L508" s="12"/>
    </row>
    <row r="509" spans="1:12" x14ac:dyDescent="0.25">
      <c r="A509" s="3">
        <v>827312</v>
      </c>
      <c r="B509" t="s">
        <v>35</v>
      </c>
      <c r="C509" s="27"/>
      <c r="D509" s="29" t="s">
        <v>1188</v>
      </c>
      <c r="F509">
        <v>43</v>
      </c>
      <c r="G509" s="17">
        <v>0.7</v>
      </c>
      <c r="H509">
        <f t="shared" si="18"/>
        <v>30.099999999999998</v>
      </c>
      <c r="I509">
        <v>10</v>
      </c>
      <c r="J509">
        <f t="shared" si="19"/>
        <v>7</v>
      </c>
      <c r="L509" s="12"/>
    </row>
    <row r="510" spans="1:12" x14ac:dyDescent="0.25">
      <c r="A510" s="3">
        <v>827340</v>
      </c>
      <c r="B510" t="s">
        <v>38</v>
      </c>
      <c r="C510" s="27"/>
      <c r="D510" s="29" t="s">
        <v>1189</v>
      </c>
      <c r="F510">
        <v>41</v>
      </c>
      <c r="G510" s="17">
        <v>0.7</v>
      </c>
      <c r="H510">
        <f t="shared" si="18"/>
        <v>28.7</v>
      </c>
      <c r="I510">
        <v>10</v>
      </c>
      <c r="J510">
        <f t="shared" si="19"/>
        <v>7</v>
      </c>
      <c r="L510" s="12"/>
    </row>
    <row r="511" spans="1:12" x14ac:dyDescent="0.25">
      <c r="A511" s="3">
        <v>827342</v>
      </c>
      <c r="B511" t="s">
        <v>39</v>
      </c>
      <c r="C511" s="27"/>
      <c r="D511" s="29" t="s">
        <v>1190</v>
      </c>
      <c r="F511">
        <v>44</v>
      </c>
      <c r="G511" s="17">
        <v>0.7</v>
      </c>
      <c r="H511">
        <f t="shared" si="18"/>
        <v>30.799999999999997</v>
      </c>
      <c r="I511">
        <f>F511/4</f>
        <v>11</v>
      </c>
      <c r="J511">
        <f t="shared" si="19"/>
        <v>7.6999999999999993</v>
      </c>
      <c r="L511" s="12"/>
    </row>
    <row r="512" spans="1:12" x14ac:dyDescent="0.25">
      <c r="A512" s="3">
        <v>827348</v>
      </c>
      <c r="B512" t="s">
        <v>41</v>
      </c>
      <c r="C512" s="27"/>
      <c r="D512" s="29" t="s">
        <v>1191</v>
      </c>
      <c r="F512">
        <v>65</v>
      </c>
      <c r="G512" s="17">
        <v>0.7</v>
      </c>
      <c r="H512">
        <f t="shared" si="18"/>
        <v>45.5</v>
      </c>
      <c r="I512">
        <v>15</v>
      </c>
      <c r="J512">
        <f t="shared" si="19"/>
        <v>10.5</v>
      </c>
      <c r="L512" s="12"/>
    </row>
    <row r="513" spans="1:12" x14ac:dyDescent="0.25">
      <c r="A513" s="3">
        <v>827375</v>
      </c>
      <c r="B513" t="s">
        <v>46</v>
      </c>
      <c r="C513" s="27"/>
      <c r="D513" s="29" t="s">
        <v>1192</v>
      </c>
      <c r="F513">
        <v>39</v>
      </c>
      <c r="G513" s="17">
        <v>0.75</v>
      </c>
      <c r="H513">
        <f t="shared" si="18"/>
        <v>29.25</v>
      </c>
      <c r="I513">
        <v>10</v>
      </c>
      <c r="J513">
        <f t="shared" si="19"/>
        <v>7.5</v>
      </c>
      <c r="L513" s="12"/>
    </row>
    <row r="514" spans="1:12" x14ac:dyDescent="0.25">
      <c r="A514" s="3">
        <v>827409</v>
      </c>
      <c r="B514" t="s">
        <v>49</v>
      </c>
      <c r="C514" s="27"/>
      <c r="D514" s="29" t="s">
        <v>1193</v>
      </c>
      <c r="F514">
        <v>40</v>
      </c>
      <c r="G514" s="17">
        <v>0.95</v>
      </c>
      <c r="H514">
        <f t="shared" si="18"/>
        <v>38</v>
      </c>
      <c r="I514">
        <f>F514/4</f>
        <v>10</v>
      </c>
      <c r="J514">
        <f t="shared" si="19"/>
        <v>9.5</v>
      </c>
      <c r="L514" s="12"/>
    </row>
    <row r="515" spans="1:12" x14ac:dyDescent="0.25">
      <c r="A515" s="3">
        <v>827475</v>
      </c>
      <c r="B515" t="s">
        <v>59</v>
      </c>
      <c r="C515" s="27"/>
      <c r="D515" s="29" t="s">
        <v>1135</v>
      </c>
      <c r="F515">
        <v>61</v>
      </c>
      <c r="G515" s="17">
        <v>1.6</v>
      </c>
      <c r="H515">
        <f t="shared" si="18"/>
        <v>97.600000000000009</v>
      </c>
      <c r="I515">
        <v>15</v>
      </c>
      <c r="J515">
        <f t="shared" si="19"/>
        <v>24</v>
      </c>
      <c r="L515" s="12"/>
    </row>
    <row r="516" spans="1:12" x14ac:dyDescent="0.25">
      <c r="A516" s="3">
        <v>827490</v>
      </c>
      <c r="B516" t="s">
        <v>61</v>
      </c>
      <c r="C516" s="27"/>
      <c r="D516" s="29" t="s">
        <v>1136</v>
      </c>
      <c r="F516">
        <v>105</v>
      </c>
      <c r="G516" s="17">
        <v>5.6</v>
      </c>
      <c r="H516">
        <f t="shared" si="18"/>
        <v>588</v>
      </c>
      <c r="I516">
        <v>15</v>
      </c>
      <c r="J516">
        <f t="shared" si="19"/>
        <v>84</v>
      </c>
      <c r="L516" s="12"/>
    </row>
    <row r="517" spans="1:12" x14ac:dyDescent="0.25">
      <c r="A517" s="3">
        <v>827492</v>
      </c>
      <c r="B517" t="s">
        <v>62</v>
      </c>
      <c r="C517" s="27"/>
      <c r="D517" s="29" t="s">
        <v>1137</v>
      </c>
      <c r="F517">
        <v>126</v>
      </c>
      <c r="G517" s="17">
        <v>3.4</v>
      </c>
      <c r="H517">
        <f t="shared" si="18"/>
        <v>428.4</v>
      </c>
      <c r="I517">
        <v>20</v>
      </c>
      <c r="J517">
        <f t="shared" si="19"/>
        <v>68</v>
      </c>
      <c r="L517" s="12"/>
    </row>
    <row r="518" spans="1:12" x14ac:dyDescent="0.25">
      <c r="A518" s="3">
        <v>827562</v>
      </c>
      <c r="B518" t="s">
        <v>65</v>
      </c>
      <c r="C518" s="27"/>
      <c r="D518" s="30"/>
      <c r="E518"/>
      <c r="F518">
        <v>40</v>
      </c>
      <c r="G518" s="17">
        <v>0.1</v>
      </c>
      <c r="H518">
        <f t="shared" si="18"/>
        <v>4</v>
      </c>
      <c r="I518">
        <f>F518/4</f>
        <v>10</v>
      </c>
      <c r="J518">
        <f t="shared" si="19"/>
        <v>1</v>
      </c>
      <c r="L518" s="12"/>
    </row>
    <row r="519" spans="1:12" x14ac:dyDescent="0.25">
      <c r="A519" s="3">
        <v>827578</v>
      </c>
      <c r="B519" t="s">
        <v>69</v>
      </c>
      <c r="C519" s="27"/>
      <c r="D519" s="30"/>
      <c r="E519"/>
      <c r="F519">
        <v>39</v>
      </c>
      <c r="G519" s="17">
        <v>0.15</v>
      </c>
      <c r="H519">
        <f t="shared" si="18"/>
        <v>5.85</v>
      </c>
      <c r="I519">
        <v>10</v>
      </c>
      <c r="J519">
        <f t="shared" si="19"/>
        <v>1.5</v>
      </c>
      <c r="L519" s="12"/>
    </row>
    <row r="520" spans="1:12" x14ac:dyDescent="0.25">
      <c r="A520" s="3">
        <v>827615</v>
      </c>
      <c r="B520" t="s">
        <v>71</v>
      </c>
      <c r="C520" s="27"/>
      <c r="D520" s="30"/>
      <c r="E520"/>
      <c r="F520">
        <v>44</v>
      </c>
      <c r="G520" s="17">
        <v>0.2</v>
      </c>
      <c r="H520">
        <f t="shared" si="18"/>
        <v>8.8000000000000007</v>
      </c>
      <c r="I520">
        <v>10</v>
      </c>
      <c r="J520">
        <f t="shared" si="19"/>
        <v>2</v>
      </c>
      <c r="L520" s="12"/>
    </row>
    <row r="521" spans="1:12" x14ac:dyDescent="0.25">
      <c r="A521" s="3">
        <v>827636</v>
      </c>
      <c r="B521" t="s">
        <v>73</v>
      </c>
      <c r="C521" s="27"/>
      <c r="D521" s="30"/>
      <c r="E521"/>
      <c r="F521">
        <v>41</v>
      </c>
      <c r="G521" s="17">
        <v>0.1</v>
      </c>
      <c r="H521">
        <f t="shared" si="18"/>
        <v>4.1000000000000005</v>
      </c>
      <c r="I521">
        <v>10</v>
      </c>
      <c r="J521">
        <f t="shared" si="19"/>
        <v>1</v>
      </c>
      <c r="L521" s="12"/>
    </row>
    <row r="522" spans="1:12" x14ac:dyDescent="0.25">
      <c r="A522" s="3">
        <v>827642</v>
      </c>
      <c r="B522" t="s">
        <v>75</v>
      </c>
      <c r="C522" s="27"/>
      <c r="D522" s="30"/>
      <c r="E522"/>
      <c r="F522">
        <v>51</v>
      </c>
      <c r="G522" s="17">
        <v>0.1</v>
      </c>
      <c r="H522">
        <f t="shared" si="18"/>
        <v>5.1000000000000005</v>
      </c>
      <c r="I522">
        <v>10</v>
      </c>
      <c r="J522">
        <f t="shared" si="19"/>
        <v>1</v>
      </c>
      <c r="L522" s="12"/>
    </row>
    <row r="523" spans="1:12" x14ac:dyDescent="0.25">
      <c r="A523" s="3">
        <v>827643</v>
      </c>
      <c r="B523" t="s">
        <v>76</v>
      </c>
      <c r="C523" s="27"/>
      <c r="D523" s="30"/>
      <c r="E523"/>
      <c r="F523">
        <v>51</v>
      </c>
      <c r="G523" s="17">
        <v>0.1</v>
      </c>
      <c r="H523">
        <f t="shared" si="18"/>
        <v>5.1000000000000005</v>
      </c>
      <c r="I523">
        <v>10</v>
      </c>
      <c r="J523">
        <f t="shared" si="19"/>
        <v>1</v>
      </c>
      <c r="L523" s="12"/>
    </row>
    <row r="524" spans="1:12" x14ac:dyDescent="0.25">
      <c r="A524" s="3">
        <v>827673</v>
      </c>
      <c r="B524" t="s">
        <v>81</v>
      </c>
      <c r="C524" s="27"/>
      <c r="D524" s="30"/>
      <c r="E524"/>
      <c r="F524">
        <v>41</v>
      </c>
      <c r="G524" s="17">
        <v>0.45</v>
      </c>
      <c r="H524">
        <f t="shared" si="18"/>
        <v>18.45</v>
      </c>
      <c r="I524">
        <v>10</v>
      </c>
      <c r="J524">
        <f t="shared" si="19"/>
        <v>4.5</v>
      </c>
      <c r="L524" s="12"/>
    </row>
    <row r="525" spans="1:12" x14ac:dyDescent="0.25">
      <c r="A525" s="3">
        <v>827780</v>
      </c>
      <c r="B525" t="s">
        <v>90</v>
      </c>
      <c r="C525" s="27"/>
      <c r="D525" s="30"/>
      <c r="E525"/>
      <c r="F525">
        <v>48</v>
      </c>
      <c r="G525" s="17">
        <v>0.1</v>
      </c>
      <c r="H525">
        <f t="shared" si="18"/>
        <v>4.8000000000000007</v>
      </c>
      <c r="I525">
        <v>10</v>
      </c>
      <c r="J525">
        <f t="shared" si="19"/>
        <v>1</v>
      </c>
      <c r="L525" s="12"/>
    </row>
    <row r="526" spans="1:12" x14ac:dyDescent="0.25">
      <c r="A526" s="3">
        <v>827923</v>
      </c>
      <c r="B526" t="s">
        <v>98</v>
      </c>
      <c r="C526" s="27"/>
      <c r="D526" s="30"/>
      <c r="E526"/>
      <c r="F526">
        <v>38</v>
      </c>
      <c r="G526" s="17">
        <v>0.05</v>
      </c>
      <c r="H526">
        <f t="shared" si="18"/>
        <v>1.9000000000000001</v>
      </c>
      <c r="I526">
        <v>10</v>
      </c>
      <c r="J526">
        <f t="shared" si="19"/>
        <v>0.5</v>
      </c>
      <c r="L526" s="12"/>
    </row>
    <row r="527" spans="1:12" x14ac:dyDescent="0.25">
      <c r="A527" s="3">
        <v>827976</v>
      </c>
      <c r="B527" t="s">
        <v>101</v>
      </c>
      <c r="C527" s="27"/>
      <c r="D527" s="30"/>
      <c r="E527"/>
      <c r="F527">
        <v>40</v>
      </c>
      <c r="G527" s="17">
        <v>0.1</v>
      </c>
      <c r="H527">
        <f t="shared" si="18"/>
        <v>4</v>
      </c>
      <c r="I527">
        <f>F527/4</f>
        <v>10</v>
      </c>
      <c r="J527">
        <f t="shared" si="19"/>
        <v>1</v>
      </c>
      <c r="L527" s="12"/>
    </row>
    <row r="528" spans="1:12" x14ac:dyDescent="0.25">
      <c r="A528" s="3">
        <v>828477</v>
      </c>
      <c r="B528" t="s">
        <v>125</v>
      </c>
      <c r="C528" s="27"/>
      <c r="D528" s="30"/>
      <c r="E528"/>
      <c r="F528">
        <v>42</v>
      </c>
      <c r="G528" s="17">
        <v>0.15</v>
      </c>
      <c r="H528">
        <f t="shared" si="18"/>
        <v>6.3</v>
      </c>
      <c r="I528">
        <v>11</v>
      </c>
      <c r="J528">
        <f t="shared" si="19"/>
        <v>1.65</v>
      </c>
      <c r="L528" s="12"/>
    </row>
    <row r="529" spans="1:12" x14ac:dyDescent="0.25">
      <c r="A529" s="3">
        <v>828514</v>
      </c>
      <c r="B529" t="s">
        <v>127</v>
      </c>
      <c r="C529" s="27"/>
      <c r="D529" s="29" t="s">
        <v>1194</v>
      </c>
      <c r="F529">
        <v>50</v>
      </c>
      <c r="G529" s="17">
        <v>1</v>
      </c>
      <c r="H529">
        <f t="shared" si="18"/>
        <v>50</v>
      </c>
      <c r="I529">
        <v>10</v>
      </c>
      <c r="J529">
        <f t="shared" si="19"/>
        <v>10</v>
      </c>
      <c r="L529" s="12"/>
    </row>
    <row r="530" spans="1:12" x14ac:dyDescent="0.25">
      <c r="A530" s="3">
        <v>828708</v>
      </c>
      <c r="B530" t="s">
        <v>130</v>
      </c>
      <c r="C530" s="27"/>
      <c r="F530">
        <v>158</v>
      </c>
      <c r="G530" s="17">
        <v>1.6</v>
      </c>
      <c r="H530">
        <f t="shared" si="18"/>
        <v>252.8</v>
      </c>
      <c r="I530">
        <v>20</v>
      </c>
      <c r="J530">
        <f t="shared" si="19"/>
        <v>32</v>
      </c>
      <c r="L530" s="12"/>
    </row>
    <row r="531" spans="1:12" x14ac:dyDescent="0.25">
      <c r="A531" s="3">
        <v>828727</v>
      </c>
      <c r="B531" t="s">
        <v>132</v>
      </c>
      <c r="C531" s="27"/>
      <c r="F531">
        <v>63</v>
      </c>
      <c r="G531" s="17">
        <v>7</v>
      </c>
      <c r="H531">
        <f t="shared" si="18"/>
        <v>441</v>
      </c>
      <c r="I531">
        <v>10</v>
      </c>
      <c r="J531">
        <f t="shared" si="19"/>
        <v>70</v>
      </c>
      <c r="L531" s="12"/>
    </row>
    <row r="532" spans="1:12" x14ac:dyDescent="0.25">
      <c r="A532" s="3">
        <v>828728</v>
      </c>
      <c r="B532" t="s">
        <v>133</v>
      </c>
      <c r="C532" s="27"/>
      <c r="D532" s="30"/>
      <c r="E532"/>
      <c r="F532">
        <v>55</v>
      </c>
      <c r="G532" s="17">
        <v>35</v>
      </c>
      <c r="H532">
        <f t="shared" si="18"/>
        <v>1925</v>
      </c>
      <c r="I532">
        <v>10</v>
      </c>
      <c r="J532">
        <f t="shared" si="19"/>
        <v>350</v>
      </c>
      <c r="L532" s="12"/>
    </row>
    <row r="533" spans="1:12" x14ac:dyDescent="0.25">
      <c r="A533" s="3">
        <v>828730</v>
      </c>
      <c r="B533" t="s">
        <v>135</v>
      </c>
      <c r="C533" s="27"/>
      <c r="D533" s="30"/>
      <c r="E533"/>
      <c r="F533">
        <v>64</v>
      </c>
      <c r="G533" s="17">
        <v>29</v>
      </c>
      <c r="H533">
        <f t="shared" si="18"/>
        <v>1856</v>
      </c>
      <c r="I533">
        <v>10</v>
      </c>
      <c r="J533">
        <f t="shared" si="19"/>
        <v>290</v>
      </c>
      <c r="L533" s="12"/>
    </row>
    <row r="534" spans="1:12" x14ac:dyDescent="0.25">
      <c r="A534" s="3">
        <v>828734</v>
      </c>
      <c r="B534" t="s">
        <v>139</v>
      </c>
      <c r="C534" s="27"/>
      <c r="D534" s="30"/>
      <c r="E534"/>
      <c r="F534">
        <v>52</v>
      </c>
      <c r="G534" s="17">
        <v>29</v>
      </c>
      <c r="H534">
        <f t="shared" si="18"/>
        <v>1508</v>
      </c>
      <c r="I534">
        <v>10</v>
      </c>
      <c r="J534">
        <f t="shared" si="19"/>
        <v>290</v>
      </c>
      <c r="L534" s="12"/>
    </row>
    <row r="535" spans="1:12" x14ac:dyDescent="0.25">
      <c r="A535" s="3">
        <v>828932</v>
      </c>
      <c r="B535" t="s">
        <v>142</v>
      </c>
      <c r="C535" s="27"/>
      <c r="D535" s="29" t="s">
        <v>1195</v>
      </c>
      <c r="F535">
        <v>51</v>
      </c>
      <c r="G535" s="17">
        <v>1.1000000000000001</v>
      </c>
      <c r="H535">
        <f t="shared" si="18"/>
        <v>56.1</v>
      </c>
      <c r="I535">
        <v>10</v>
      </c>
      <c r="J535">
        <f t="shared" si="19"/>
        <v>11</v>
      </c>
      <c r="L535" s="12"/>
    </row>
    <row r="536" spans="1:12" x14ac:dyDescent="0.25">
      <c r="A536" s="3">
        <v>830449</v>
      </c>
      <c r="B536" t="s">
        <v>152</v>
      </c>
      <c r="C536" s="27"/>
      <c r="D536" s="30"/>
      <c r="E536"/>
      <c r="F536">
        <v>46</v>
      </c>
      <c r="G536" s="17">
        <v>0.15</v>
      </c>
      <c r="H536">
        <f t="shared" si="18"/>
        <v>6.8999999999999995</v>
      </c>
      <c r="I536">
        <v>11</v>
      </c>
      <c r="J536">
        <f t="shared" si="19"/>
        <v>1.65</v>
      </c>
      <c r="L536" s="12"/>
    </row>
    <row r="537" spans="1:12" x14ac:dyDescent="0.25">
      <c r="A537" s="3">
        <v>830461</v>
      </c>
      <c r="B537" t="s">
        <v>23</v>
      </c>
      <c r="C537" s="27"/>
      <c r="D537" s="30"/>
      <c r="E537"/>
      <c r="F537">
        <v>55</v>
      </c>
      <c r="G537" s="17">
        <v>18</v>
      </c>
      <c r="H537">
        <f t="shared" si="18"/>
        <v>990</v>
      </c>
      <c r="I537">
        <v>10</v>
      </c>
      <c r="J537">
        <f t="shared" si="19"/>
        <v>180</v>
      </c>
      <c r="L537" s="12"/>
    </row>
    <row r="538" spans="1:12" x14ac:dyDescent="0.25">
      <c r="A538" s="3">
        <v>831233</v>
      </c>
      <c r="B538" t="s">
        <v>156</v>
      </c>
      <c r="C538" s="27"/>
      <c r="D538" s="30"/>
      <c r="E538"/>
      <c r="F538">
        <v>41</v>
      </c>
      <c r="G538" s="17">
        <v>0.15</v>
      </c>
      <c r="H538">
        <f t="shared" si="18"/>
        <v>6.1499999999999995</v>
      </c>
      <c r="I538">
        <v>11</v>
      </c>
      <c r="J538">
        <f t="shared" si="19"/>
        <v>1.65</v>
      </c>
      <c r="L538" s="12"/>
    </row>
    <row r="539" spans="1:12" x14ac:dyDescent="0.25">
      <c r="A539" s="3">
        <v>832486</v>
      </c>
      <c r="B539" t="s">
        <v>23</v>
      </c>
      <c r="C539" s="27"/>
      <c r="D539" s="30"/>
      <c r="E539"/>
      <c r="F539">
        <v>72</v>
      </c>
      <c r="G539" s="17">
        <v>14.5</v>
      </c>
      <c r="H539">
        <f t="shared" si="18"/>
        <v>1044</v>
      </c>
      <c r="I539">
        <v>10</v>
      </c>
      <c r="J539">
        <f t="shared" si="19"/>
        <v>145</v>
      </c>
      <c r="L539" s="12"/>
    </row>
    <row r="540" spans="1:12" x14ac:dyDescent="0.25">
      <c r="A540" s="3">
        <v>832798</v>
      </c>
      <c r="B540" t="s">
        <v>160</v>
      </c>
      <c r="C540" s="27"/>
      <c r="D540" s="30"/>
      <c r="E540"/>
      <c r="F540">
        <v>46</v>
      </c>
      <c r="G540" s="17">
        <v>0.4</v>
      </c>
      <c r="H540">
        <f t="shared" si="18"/>
        <v>18.400000000000002</v>
      </c>
      <c r="I540">
        <v>10</v>
      </c>
      <c r="J540">
        <f t="shared" si="19"/>
        <v>4</v>
      </c>
      <c r="L540" s="12"/>
    </row>
    <row r="541" spans="1:12" x14ac:dyDescent="0.25">
      <c r="A541" s="3">
        <v>832915</v>
      </c>
      <c r="B541" t="s">
        <v>161</v>
      </c>
      <c r="C541" s="27"/>
      <c r="D541" s="30"/>
      <c r="E541"/>
      <c r="F541">
        <v>48</v>
      </c>
      <c r="G541" s="17">
        <v>0.1</v>
      </c>
      <c r="H541">
        <f t="shared" si="18"/>
        <v>4.8000000000000007</v>
      </c>
      <c r="I541">
        <v>10</v>
      </c>
      <c r="J541">
        <f t="shared" si="19"/>
        <v>1</v>
      </c>
      <c r="L541" s="12"/>
    </row>
    <row r="542" spans="1:12" x14ac:dyDescent="0.25">
      <c r="A542" s="3">
        <v>833351</v>
      </c>
      <c r="B542" t="s">
        <v>168</v>
      </c>
      <c r="C542" s="27"/>
      <c r="D542" s="30"/>
      <c r="E542"/>
      <c r="F542">
        <v>51</v>
      </c>
      <c r="G542" s="17">
        <v>28.5</v>
      </c>
      <c r="H542">
        <f t="shared" si="18"/>
        <v>1453.5</v>
      </c>
      <c r="I542">
        <v>10</v>
      </c>
      <c r="J542">
        <f t="shared" si="19"/>
        <v>285</v>
      </c>
      <c r="L542" s="12"/>
    </row>
    <row r="543" spans="1:12" x14ac:dyDescent="0.25">
      <c r="A543" s="3">
        <v>834367</v>
      </c>
      <c r="B543" t="s">
        <v>174</v>
      </c>
      <c r="C543" s="27"/>
      <c r="F543">
        <v>116</v>
      </c>
      <c r="G543" s="17">
        <v>0.2</v>
      </c>
      <c r="H543">
        <f t="shared" si="18"/>
        <v>23.200000000000003</v>
      </c>
      <c r="I543">
        <v>20</v>
      </c>
      <c r="J543">
        <f t="shared" si="19"/>
        <v>4</v>
      </c>
      <c r="L543" s="12"/>
    </row>
    <row r="544" spans="1:12" x14ac:dyDescent="0.25">
      <c r="A544" s="3">
        <v>834658</v>
      </c>
      <c r="B544" t="s">
        <v>177</v>
      </c>
      <c r="C544" s="27"/>
      <c r="D544" s="30"/>
      <c r="E544"/>
      <c r="F544">
        <v>88</v>
      </c>
      <c r="G544" s="17">
        <v>45.5</v>
      </c>
      <c r="H544">
        <f t="shared" si="18"/>
        <v>4004</v>
      </c>
      <c r="I544">
        <v>10</v>
      </c>
      <c r="J544">
        <f t="shared" si="19"/>
        <v>455</v>
      </c>
      <c r="L544" s="12"/>
    </row>
    <row r="545" spans="1:12" x14ac:dyDescent="0.25">
      <c r="A545" s="3">
        <v>835387</v>
      </c>
      <c r="B545" t="s">
        <v>149</v>
      </c>
      <c r="C545" s="27"/>
      <c r="D545" s="29" t="s">
        <v>1227</v>
      </c>
      <c r="E545"/>
      <c r="F545">
        <v>54</v>
      </c>
      <c r="G545" s="17">
        <v>6.1</v>
      </c>
      <c r="H545">
        <f t="shared" si="18"/>
        <v>329.4</v>
      </c>
      <c r="I545">
        <v>10</v>
      </c>
      <c r="J545">
        <f t="shared" si="19"/>
        <v>61</v>
      </c>
      <c r="L545" s="12"/>
    </row>
    <row r="546" spans="1:12" x14ac:dyDescent="0.25">
      <c r="A546" s="3">
        <v>835580</v>
      </c>
      <c r="B546" t="s">
        <v>67</v>
      </c>
      <c r="C546" s="27"/>
      <c r="D546" s="30"/>
      <c r="E546"/>
      <c r="F546">
        <v>44</v>
      </c>
      <c r="G546" s="17">
        <v>0.25</v>
      </c>
      <c r="H546">
        <f t="shared" si="18"/>
        <v>11</v>
      </c>
      <c r="I546">
        <v>10</v>
      </c>
      <c r="J546">
        <f t="shared" si="19"/>
        <v>2.5</v>
      </c>
      <c r="L546" s="12"/>
    </row>
    <row r="547" spans="1:12" x14ac:dyDescent="0.25">
      <c r="A547" s="3">
        <v>835602</v>
      </c>
      <c r="B547" t="s">
        <v>185</v>
      </c>
      <c r="C547" s="27"/>
      <c r="D547" s="30"/>
      <c r="E547"/>
      <c r="F547">
        <v>78</v>
      </c>
      <c r="G547" s="17">
        <v>95.5</v>
      </c>
      <c r="H547">
        <f t="shared" si="18"/>
        <v>7449</v>
      </c>
      <c r="I547">
        <v>10</v>
      </c>
      <c r="J547">
        <f t="shared" si="19"/>
        <v>955</v>
      </c>
      <c r="L547" s="12"/>
    </row>
    <row r="548" spans="1:12" x14ac:dyDescent="0.25">
      <c r="A548" s="3">
        <v>835986</v>
      </c>
      <c r="B548" t="s">
        <v>198</v>
      </c>
      <c r="C548" s="27"/>
      <c r="D548" s="30"/>
      <c r="E548"/>
      <c r="F548">
        <v>107</v>
      </c>
      <c r="G548" s="17">
        <v>1.6</v>
      </c>
      <c r="H548">
        <f t="shared" si="18"/>
        <v>171.20000000000002</v>
      </c>
      <c r="I548">
        <v>15</v>
      </c>
      <c r="J548">
        <f t="shared" si="19"/>
        <v>24</v>
      </c>
      <c r="L548" s="12"/>
    </row>
    <row r="549" spans="1:12" x14ac:dyDescent="0.25">
      <c r="A549" s="3">
        <v>836034</v>
      </c>
      <c r="B549" t="s">
        <v>200</v>
      </c>
      <c r="C549" s="27"/>
      <c r="D549" s="30"/>
      <c r="E549"/>
      <c r="F549">
        <v>76</v>
      </c>
      <c r="G549" s="17">
        <v>26</v>
      </c>
      <c r="H549">
        <f t="shared" si="18"/>
        <v>1976</v>
      </c>
      <c r="I549">
        <v>10</v>
      </c>
      <c r="J549">
        <f t="shared" si="19"/>
        <v>260</v>
      </c>
      <c r="L549" s="12"/>
    </row>
    <row r="550" spans="1:12" x14ac:dyDescent="0.25">
      <c r="A550" s="3">
        <v>836035</v>
      </c>
      <c r="B550" t="s">
        <v>201</v>
      </c>
      <c r="C550" s="27"/>
      <c r="D550" s="30"/>
      <c r="E550"/>
      <c r="F550">
        <v>87</v>
      </c>
      <c r="G550" s="17">
        <v>17.5</v>
      </c>
      <c r="H550">
        <f t="shared" si="18"/>
        <v>1522.5</v>
      </c>
      <c r="I550">
        <v>10</v>
      </c>
      <c r="J550">
        <f t="shared" si="19"/>
        <v>175</v>
      </c>
      <c r="L550" s="12"/>
    </row>
    <row r="551" spans="1:12" x14ac:dyDescent="0.25">
      <c r="A551" s="3">
        <v>836240</v>
      </c>
      <c r="B551" t="s">
        <v>7</v>
      </c>
      <c r="C551" s="27"/>
      <c r="D551" s="30"/>
      <c r="E551"/>
      <c r="F551">
        <v>40</v>
      </c>
      <c r="G551" s="17">
        <v>7.9</v>
      </c>
      <c r="H551">
        <f t="shared" si="18"/>
        <v>316</v>
      </c>
      <c r="I551">
        <f>F551/4</f>
        <v>10</v>
      </c>
      <c r="J551">
        <f t="shared" si="19"/>
        <v>79</v>
      </c>
      <c r="L551" s="12"/>
    </row>
    <row r="552" spans="1:12" x14ac:dyDescent="0.25">
      <c r="A552" s="3">
        <v>836328</v>
      </c>
      <c r="B552" t="s">
        <v>205</v>
      </c>
      <c r="C552" s="27"/>
      <c r="D552" s="30"/>
      <c r="E552"/>
      <c r="F552">
        <v>50</v>
      </c>
      <c r="G552" s="17">
        <v>3.2</v>
      </c>
      <c r="H552">
        <f t="shared" si="18"/>
        <v>160</v>
      </c>
      <c r="I552">
        <v>10</v>
      </c>
      <c r="J552">
        <f t="shared" si="19"/>
        <v>32</v>
      </c>
      <c r="L552" s="12"/>
    </row>
    <row r="553" spans="1:12" x14ac:dyDescent="0.25">
      <c r="A553" s="3">
        <v>836358</v>
      </c>
      <c r="B553" t="s">
        <v>206</v>
      </c>
      <c r="C553" s="27"/>
      <c r="D553" s="30"/>
      <c r="E553"/>
      <c r="F553">
        <v>50</v>
      </c>
      <c r="G553" s="17">
        <v>0.3</v>
      </c>
      <c r="H553">
        <f t="shared" si="18"/>
        <v>15</v>
      </c>
      <c r="I553">
        <v>10</v>
      </c>
      <c r="J553">
        <f t="shared" si="19"/>
        <v>3</v>
      </c>
      <c r="L553" s="12"/>
    </row>
    <row r="554" spans="1:12" x14ac:dyDescent="0.25">
      <c r="A554" s="3">
        <v>836827</v>
      </c>
      <c r="B554" t="s">
        <v>189</v>
      </c>
      <c r="C554" s="27"/>
      <c r="F554">
        <v>68</v>
      </c>
      <c r="G554" s="17">
        <v>6.8</v>
      </c>
      <c r="H554">
        <f t="shared" si="18"/>
        <v>462.4</v>
      </c>
      <c r="I554">
        <v>15</v>
      </c>
      <c r="J554">
        <f t="shared" si="19"/>
        <v>102</v>
      </c>
      <c r="L554" s="12"/>
    </row>
    <row r="555" spans="1:12" x14ac:dyDescent="0.25">
      <c r="A555" s="3">
        <v>836828</v>
      </c>
      <c r="B555" t="s">
        <v>215</v>
      </c>
      <c r="C555" s="27"/>
      <c r="D555" s="29" t="s">
        <v>1196</v>
      </c>
      <c r="F555">
        <v>48</v>
      </c>
      <c r="G555" s="17">
        <v>2.9</v>
      </c>
      <c r="H555">
        <f t="shared" si="18"/>
        <v>139.19999999999999</v>
      </c>
      <c r="I555">
        <v>10</v>
      </c>
      <c r="J555">
        <f t="shared" si="19"/>
        <v>29</v>
      </c>
      <c r="L555" s="12"/>
    </row>
    <row r="556" spans="1:12" x14ac:dyDescent="0.25">
      <c r="A556" s="3">
        <v>836957</v>
      </c>
      <c r="B556" t="s">
        <v>217</v>
      </c>
      <c r="C556" s="27"/>
      <c r="D556" s="30"/>
      <c r="E556"/>
      <c r="F556">
        <v>53</v>
      </c>
      <c r="G556" s="17">
        <v>37.5</v>
      </c>
      <c r="H556">
        <f t="shared" si="18"/>
        <v>1987.5</v>
      </c>
      <c r="I556">
        <v>10</v>
      </c>
      <c r="J556">
        <f t="shared" si="19"/>
        <v>375</v>
      </c>
      <c r="L556" s="12"/>
    </row>
    <row r="557" spans="1:12" x14ac:dyDescent="0.25">
      <c r="A557" s="3">
        <v>837196</v>
      </c>
      <c r="B557" t="s">
        <v>220</v>
      </c>
      <c r="C557" s="27"/>
      <c r="D557" s="30"/>
      <c r="E557"/>
      <c r="F557">
        <v>66</v>
      </c>
      <c r="G557" s="17">
        <v>2.2000000000000002</v>
      </c>
      <c r="H557">
        <f t="shared" ref="H557:H620" si="20">F557*G557</f>
        <v>145.20000000000002</v>
      </c>
      <c r="I557">
        <v>10</v>
      </c>
      <c r="J557">
        <f t="shared" ref="J557:J620" si="21">I557*G557</f>
        <v>22</v>
      </c>
      <c r="L557" s="12"/>
    </row>
    <row r="558" spans="1:12" x14ac:dyDescent="0.25">
      <c r="A558" s="3">
        <v>837350</v>
      </c>
      <c r="B558" t="s">
        <v>198</v>
      </c>
      <c r="C558" s="27"/>
      <c r="F558">
        <v>82</v>
      </c>
      <c r="G558" s="17">
        <v>12</v>
      </c>
      <c r="H558">
        <f t="shared" si="20"/>
        <v>984</v>
      </c>
      <c r="I558">
        <v>10</v>
      </c>
      <c r="J558">
        <f t="shared" si="21"/>
        <v>120</v>
      </c>
      <c r="L558" s="12"/>
    </row>
    <row r="559" spans="1:12" x14ac:dyDescent="0.25">
      <c r="A559" s="3">
        <v>837730</v>
      </c>
      <c r="B559" t="s">
        <v>225</v>
      </c>
      <c r="C559" s="27"/>
      <c r="D559" s="30"/>
      <c r="E559"/>
      <c r="F559">
        <v>86</v>
      </c>
      <c r="G559" s="17">
        <v>110</v>
      </c>
      <c r="H559">
        <f t="shared" si="20"/>
        <v>9460</v>
      </c>
      <c r="I559">
        <v>10</v>
      </c>
      <c r="J559">
        <f t="shared" si="21"/>
        <v>1100</v>
      </c>
      <c r="L559" s="12"/>
    </row>
    <row r="560" spans="1:12" x14ac:dyDescent="0.25">
      <c r="A560" s="3">
        <v>838044</v>
      </c>
      <c r="B560" t="s">
        <v>232</v>
      </c>
      <c r="C560" s="27"/>
      <c r="D560" s="30"/>
      <c r="E560"/>
      <c r="F560">
        <v>44</v>
      </c>
      <c r="G560" s="17">
        <v>2.5</v>
      </c>
      <c r="H560">
        <f t="shared" si="20"/>
        <v>110</v>
      </c>
      <c r="I560">
        <v>10</v>
      </c>
      <c r="J560">
        <f t="shared" si="21"/>
        <v>25</v>
      </c>
      <c r="L560" s="12"/>
    </row>
    <row r="561" spans="1:12" x14ac:dyDescent="0.25">
      <c r="A561" s="3">
        <v>838086</v>
      </c>
      <c r="B561" t="s">
        <v>234</v>
      </c>
      <c r="C561" s="27"/>
      <c r="D561" s="30"/>
      <c r="E561"/>
      <c r="F561">
        <v>65</v>
      </c>
      <c r="G561" s="17">
        <v>2.1</v>
      </c>
      <c r="H561">
        <f t="shared" si="20"/>
        <v>136.5</v>
      </c>
      <c r="I561">
        <v>10</v>
      </c>
      <c r="J561">
        <f t="shared" si="21"/>
        <v>21</v>
      </c>
      <c r="L561" s="12"/>
    </row>
    <row r="562" spans="1:12" x14ac:dyDescent="0.25">
      <c r="A562" s="3">
        <v>838120</v>
      </c>
      <c r="B562" t="s">
        <v>236</v>
      </c>
      <c r="C562" s="27"/>
      <c r="D562" s="30"/>
      <c r="E562"/>
      <c r="F562">
        <v>44</v>
      </c>
      <c r="G562" s="17">
        <v>0.1</v>
      </c>
      <c r="H562">
        <f t="shared" si="20"/>
        <v>4.4000000000000004</v>
      </c>
      <c r="I562">
        <v>10</v>
      </c>
      <c r="J562">
        <f t="shared" si="21"/>
        <v>1</v>
      </c>
      <c r="L562" s="12"/>
    </row>
    <row r="563" spans="1:12" x14ac:dyDescent="0.25">
      <c r="A563" s="3">
        <v>838796</v>
      </c>
      <c r="B563" t="s">
        <v>241</v>
      </c>
      <c r="C563" s="27"/>
      <c r="D563" s="30"/>
      <c r="E563"/>
      <c r="F563">
        <v>54</v>
      </c>
      <c r="G563" s="17">
        <v>104</v>
      </c>
      <c r="H563">
        <f t="shared" si="20"/>
        <v>5616</v>
      </c>
      <c r="I563">
        <v>10</v>
      </c>
      <c r="J563">
        <f t="shared" si="21"/>
        <v>1040</v>
      </c>
      <c r="L563" s="12"/>
    </row>
    <row r="564" spans="1:12" x14ac:dyDescent="0.25">
      <c r="A564" s="3">
        <v>838919</v>
      </c>
      <c r="B564" t="s">
        <v>242</v>
      </c>
      <c r="C564" s="27"/>
      <c r="D564" s="30"/>
      <c r="E564"/>
      <c r="F564">
        <v>322</v>
      </c>
      <c r="G564" s="17">
        <v>3</v>
      </c>
      <c r="H564">
        <f t="shared" si="20"/>
        <v>966</v>
      </c>
      <c r="I564">
        <v>10</v>
      </c>
      <c r="J564">
        <f t="shared" si="21"/>
        <v>30</v>
      </c>
      <c r="L564" s="12"/>
    </row>
    <row r="565" spans="1:12" x14ac:dyDescent="0.25">
      <c r="A565" s="3">
        <v>838926</v>
      </c>
      <c r="B565" t="s">
        <v>244</v>
      </c>
      <c r="C565" s="27"/>
      <c r="D565" s="30"/>
      <c r="E565"/>
      <c r="F565">
        <v>105</v>
      </c>
      <c r="G565" s="17">
        <v>137</v>
      </c>
      <c r="H565">
        <f t="shared" si="20"/>
        <v>14385</v>
      </c>
      <c r="I565">
        <v>10</v>
      </c>
      <c r="J565">
        <f t="shared" si="21"/>
        <v>1370</v>
      </c>
      <c r="L565" s="12"/>
    </row>
    <row r="566" spans="1:12" x14ac:dyDescent="0.25">
      <c r="A566" s="3">
        <v>838951</v>
      </c>
      <c r="B566" t="s">
        <v>245</v>
      </c>
      <c r="C566" s="27"/>
      <c r="D566" s="30"/>
      <c r="E566"/>
      <c r="F566">
        <v>74</v>
      </c>
      <c r="G566" s="17">
        <v>79.5</v>
      </c>
      <c r="H566">
        <f t="shared" si="20"/>
        <v>5883</v>
      </c>
      <c r="I566">
        <v>10</v>
      </c>
      <c r="J566">
        <f t="shared" si="21"/>
        <v>795</v>
      </c>
      <c r="L566" s="12"/>
    </row>
    <row r="567" spans="1:12" x14ac:dyDescent="0.25">
      <c r="A567" s="3">
        <v>840462</v>
      </c>
      <c r="B567" t="s">
        <v>254</v>
      </c>
      <c r="C567" s="27"/>
      <c r="D567" s="29" t="s">
        <v>1152</v>
      </c>
      <c r="F567">
        <v>40</v>
      </c>
      <c r="G567" s="17">
        <v>1.2</v>
      </c>
      <c r="H567">
        <f t="shared" si="20"/>
        <v>48</v>
      </c>
      <c r="I567">
        <f>F567/4</f>
        <v>10</v>
      </c>
      <c r="J567">
        <f t="shared" si="21"/>
        <v>12</v>
      </c>
      <c r="L567" s="12"/>
    </row>
    <row r="568" spans="1:12" x14ac:dyDescent="0.25">
      <c r="A568" s="3">
        <v>840907</v>
      </c>
      <c r="B568" t="s">
        <v>261</v>
      </c>
      <c r="C568" s="27"/>
      <c r="D568" s="30"/>
      <c r="E568"/>
      <c r="F568">
        <v>76</v>
      </c>
      <c r="G568" s="17">
        <v>52.5</v>
      </c>
      <c r="H568">
        <f t="shared" si="20"/>
        <v>3990</v>
      </c>
      <c r="I568">
        <v>15</v>
      </c>
      <c r="J568">
        <f t="shared" si="21"/>
        <v>787.5</v>
      </c>
      <c r="L568" s="12"/>
    </row>
    <row r="569" spans="1:12" x14ac:dyDescent="0.25">
      <c r="A569" s="3">
        <v>841056</v>
      </c>
      <c r="B569" t="s">
        <v>265</v>
      </c>
      <c r="C569" s="27"/>
      <c r="D569" s="30"/>
      <c r="E569"/>
      <c r="F569">
        <v>43</v>
      </c>
      <c r="G569" s="17">
        <v>0.2</v>
      </c>
      <c r="H569">
        <f t="shared" si="20"/>
        <v>8.6</v>
      </c>
      <c r="I569">
        <v>10</v>
      </c>
      <c r="J569">
        <f t="shared" si="21"/>
        <v>2</v>
      </c>
      <c r="L569" s="12"/>
    </row>
    <row r="570" spans="1:12" x14ac:dyDescent="0.25">
      <c r="A570" s="3">
        <v>841976</v>
      </c>
      <c r="B570" t="s">
        <v>271</v>
      </c>
      <c r="C570" s="27"/>
      <c r="D570" s="29" t="s">
        <v>1197</v>
      </c>
      <c r="F570">
        <v>50</v>
      </c>
      <c r="G570" s="17">
        <v>0.3</v>
      </c>
      <c r="H570">
        <f t="shared" si="20"/>
        <v>15</v>
      </c>
      <c r="I570">
        <v>10</v>
      </c>
      <c r="J570">
        <f t="shared" si="21"/>
        <v>3</v>
      </c>
      <c r="L570" s="12"/>
    </row>
    <row r="571" spans="1:12" x14ac:dyDescent="0.25">
      <c r="A571" s="3">
        <v>843043</v>
      </c>
      <c r="B571" t="s">
        <v>284</v>
      </c>
      <c r="C571" s="27"/>
      <c r="D571" s="30"/>
      <c r="E571"/>
      <c r="F571">
        <v>67</v>
      </c>
      <c r="G571" s="17">
        <v>4.7</v>
      </c>
      <c r="H571">
        <f t="shared" si="20"/>
        <v>314.90000000000003</v>
      </c>
      <c r="I571">
        <v>10</v>
      </c>
      <c r="J571">
        <f t="shared" si="21"/>
        <v>47</v>
      </c>
      <c r="L571" s="12"/>
    </row>
    <row r="572" spans="1:12" x14ac:dyDescent="0.25">
      <c r="A572" s="3">
        <v>843160</v>
      </c>
      <c r="B572" t="s">
        <v>285</v>
      </c>
      <c r="C572" s="27"/>
      <c r="D572" s="30"/>
      <c r="E572"/>
      <c r="F572">
        <v>70</v>
      </c>
      <c r="G572" s="17">
        <v>19</v>
      </c>
      <c r="H572">
        <f t="shared" si="20"/>
        <v>1330</v>
      </c>
      <c r="I572">
        <v>10</v>
      </c>
      <c r="J572">
        <f t="shared" si="21"/>
        <v>190</v>
      </c>
      <c r="L572" s="12"/>
    </row>
    <row r="573" spans="1:12" x14ac:dyDescent="0.25">
      <c r="A573" s="3">
        <v>843219</v>
      </c>
      <c r="B573" t="s">
        <v>290</v>
      </c>
      <c r="C573" s="27"/>
      <c r="D573" s="30"/>
      <c r="E573"/>
      <c r="F573">
        <v>58</v>
      </c>
      <c r="G573" s="17">
        <v>11.5</v>
      </c>
      <c r="H573">
        <f t="shared" si="20"/>
        <v>667</v>
      </c>
      <c r="I573">
        <v>10</v>
      </c>
      <c r="J573">
        <f t="shared" si="21"/>
        <v>115</v>
      </c>
      <c r="L573" s="12"/>
    </row>
    <row r="574" spans="1:12" x14ac:dyDescent="0.25">
      <c r="A574" s="3">
        <v>844186</v>
      </c>
      <c r="B574" t="s">
        <v>305</v>
      </c>
      <c r="C574" s="27"/>
      <c r="F574">
        <v>117</v>
      </c>
      <c r="G574" s="17">
        <v>14.5</v>
      </c>
      <c r="H574">
        <f t="shared" si="20"/>
        <v>1696.5</v>
      </c>
      <c r="I574">
        <v>15</v>
      </c>
      <c r="J574">
        <f t="shared" si="21"/>
        <v>217.5</v>
      </c>
      <c r="L574" s="12"/>
    </row>
    <row r="575" spans="1:12" x14ac:dyDescent="0.25">
      <c r="A575" s="3">
        <v>844188</v>
      </c>
      <c r="B575" t="s">
        <v>149</v>
      </c>
      <c r="C575" s="27"/>
      <c r="D575" s="27" t="s">
        <v>1266</v>
      </c>
      <c r="F575">
        <v>105</v>
      </c>
      <c r="G575" s="17">
        <v>3.9</v>
      </c>
      <c r="H575">
        <f t="shared" si="20"/>
        <v>409.5</v>
      </c>
      <c r="I575">
        <v>15</v>
      </c>
      <c r="J575">
        <f t="shared" si="21"/>
        <v>58.5</v>
      </c>
      <c r="L575" s="12"/>
    </row>
    <row r="576" spans="1:12" x14ac:dyDescent="0.25">
      <c r="A576" s="3">
        <v>844189</v>
      </c>
      <c r="B576" t="s">
        <v>306</v>
      </c>
      <c r="C576" s="27"/>
      <c r="D576" s="30"/>
      <c r="E576"/>
      <c r="F576">
        <v>64</v>
      </c>
      <c r="G576" s="17">
        <v>1.2</v>
      </c>
      <c r="H576">
        <f t="shared" si="20"/>
        <v>76.8</v>
      </c>
      <c r="I576">
        <v>10</v>
      </c>
      <c r="J576">
        <f t="shared" si="21"/>
        <v>12</v>
      </c>
      <c r="L576" s="12"/>
    </row>
    <row r="577" spans="1:12" x14ac:dyDescent="0.25">
      <c r="A577" s="3">
        <v>844194</v>
      </c>
      <c r="B577" t="s">
        <v>308</v>
      </c>
      <c r="C577" s="27"/>
      <c r="F577">
        <v>177</v>
      </c>
      <c r="G577" s="17">
        <v>7.4</v>
      </c>
      <c r="H577">
        <f t="shared" si="20"/>
        <v>1309.8</v>
      </c>
      <c r="I577">
        <v>30</v>
      </c>
      <c r="J577">
        <f t="shared" si="21"/>
        <v>222</v>
      </c>
      <c r="L577" s="12"/>
    </row>
    <row r="578" spans="1:12" x14ac:dyDescent="0.25">
      <c r="A578" s="3">
        <v>845962</v>
      </c>
      <c r="B578" t="s">
        <v>325</v>
      </c>
      <c r="C578" s="27"/>
      <c r="D578" s="30"/>
      <c r="E578"/>
      <c r="F578">
        <v>63</v>
      </c>
      <c r="G578" s="17">
        <v>62.5</v>
      </c>
      <c r="H578">
        <f t="shared" si="20"/>
        <v>3937.5</v>
      </c>
      <c r="I578">
        <v>10</v>
      </c>
      <c r="J578">
        <f t="shared" si="21"/>
        <v>625</v>
      </c>
      <c r="L578" s="12"/>
    </row>
    <row r="579" spans="1:12" x14ac:dyDescent="0.25">
      <c r="A579" s="3">
        <v>846046</v>
      </c>
      <c r="B579" t="s">
        <v>328</v>
      </c>
      <c r="C579" s="27"/>
      <c r="D579" s="30" t="s">
        <v>1264</v>
      </c>
      <c r="E579"/>
      <c r="F579">
        <v>4</v>
      </c>
      <c r="G579" s="17">
        <v>19.5</v>
      </c>
      <c r="H579">
        <f t="shared" si="20"/>
        <v>78</v>
      </c>
      <c r="I579">
        <v>10</v>
      </c>
      <c r="J579">
        <f t="shared" si="21"/>
        <v>195</v>
      </c>
      <c r="L579" s="12"/>
    </row>
    <row r="580" spans="1:12" x14ac:dyDescent="0.25">
      <c r="A580" s="3">
        <v>847054</v>
      </c>
      <c r="B580" t="s">
        <v>333</v>
      </c>
      <c r="C580" s="27"/>
      <c r="D580" s="30"/>
      <c r="E580"/>
      <c r="F580">
        <v>67</v>
      </c>
      <c r="G580" s="17">
        <v>14</v>
      </c>
      <c r="H580">
        <f t="shared" si="20"/>
        <v>938</v>
      </c>
      <c r="I580">
        <v>10</v>
      </c>
      <c r="J580">
        <f t="shared" si="21"/>
        <v>140</v>
      </c>
      <c r="L580" s="12"/>
    </row>
    <row r="581" spans="1:12" x14ac:dyDescent="0.25">
      <c r="A581" s="3">
        <v>847078</v>
      </c>
      <c r="B581" t="s">
        <v>334</v>
      </c>
      <c r="C581" s="27"/>
      <c r="D581" s="30"/>
      <c r="E581"/>
      <c r="F581">
        <v>52</v>
      </c>
      <c r="G581" s="17">
        <v>2.2999999999999998</v>
      </c>
      <c r="H581">
        <f t="shared" si="20"/>
        <v>119.6</v>
      </c>
      <c r="I581">
        <f>F581/4</f>
        <v>13</v>
      </c>
      <c r="J581">
        <f t="shared" si="21"/>
        <v>29.9</v>
      </c>
      <c r="L581" s="12"/>
    </row>
    <row r="582" spans="1:12" x14ac:dyDescent="0.25">
      <c r="A582" s="3">
        <v>847126</v>
      </c>
      <c r="B582" t="s">
        <v>335</v>
      </c>
      <c r="C582" s="27"/>
      <c r="D582" s="30"/>
      <c r="E582"/>
      <c r="F582">
        <v>85</v>
      </c>
      <c r="G582" s="17">
        <v>213</v>
      </c>
      <c r="H582">
        <f t="shared" si="20"/>
        <v>18105</v>
      </c>
      <c r="I582">
        <v>10</v>
      </c>
      <c r="J582">
        <f t="shared" si="21"/>
        <v>2130</v>
      </c>
      <c r="L582" s="12"/>
    </row>
    <row r="583" spans="1:12" x14ac:dyDescent="0.25">
      <c r="A583" s="3">
        <v>847195</v>
      </c>
      <c r="B583" t="s">
        <v>341</v>
      </c>
      <c r="C583" s="27"/>
      <c r="F583">
        <v>160</v>
      </c>
      <c r="G583" s="17">
        <v>116</v>
      </c>
      <c r="H583">
        <f t="shared" si="20"/>
        <v>18560</v>
      </c>
      <c r="I583">
        <v>20</v>
      </c>
      <c r="J583">
        <f t="shared" si="21"/>
        <v>2320</v>
      </c>
      <c r="L583" s="12"/>
    </row>
    <row r="584" spans="1:12" x14ac:dyDescent="0.25">
      <c r="A584" s="3">
        <v>847927</v>
      </c>
      <c r="B584" t="s">
        <v>346</v>
      </c>
      <c r="C584" s="27"/>
      <c r="D584" s="30"/>
      <c r="E584"/>
      <c r="F584">
        <v>77</v>
      </c>
      <c r="G584" s="17">
        <v>31.5</v>
      </c>
      <c r="H584">
        <f t="shared" si="20"/>
        <v>2425.5</v>
      </c>
      <c r="I584">
        <v>10</v>
      </c>
      <c r="J584">
        <f t="shared" si="21"/>
        <v>315</v>
      </c>
      <c r="L584" s="12"/>
    </row>
    <row r="585" spans="1:12" x14ac:dyDescent="0.25">
      <c r="A585" s="3">
        <v>847932</v>
      </c>
      <c r="B585" t="s">
        <v>347</v>
      </c>
      <c r="C585" s="27"/>
      <c r="D585" s="30"/>
      <c r="E585"/>
      <c r="F585">
        <v>79</v>
      </c>
      <c r="G585" s="17">
        <v>31.5</v>
      </c>
      <c r="H585">
        <f t="shared" si="20"/>
        <v>2488.5</v>
      </c>
      <c r="I585">
        <v>10</v>
      </c>
      <c r="J585">
        <f t="shared" si="21"/>
        <v>315</v>
      </c>
      <c r="L585" s="12"/>
    </row>
    <row r="586" spans="1:12" x14ac:dyDescent="0.25">
      <c r="A586" s="3">
        <v>847960</v>
      </c>
      <c r="B586" t="s">
        <v>245</v>
      </c>
      <c r="C586" s="27"/>
      <c r="D586" s="30"/>
      <c r="E586"/>
      <c r="F586">
        <v>72</v>
      </c>
      <c r="G586" s="17">
        <v>110</v>
      </c>
      <c r="H586">
        <f t="shared" si="20"/>
        <v>7920</v>
      </c>
      <c r="I586">
        <v>10</v>
      </c>
      <c r="J586">
        <f t="shared" si="21"/>
        <v>1100</v>
      </c>
      <c r="L586" s="12"/>
    </row>
    <row r="587" spans="1:12" x14ac:dyDescent="0.25">
      <c r="A587" s="3">
        <v>848087</v>
      </c>
      <c r="B587" t="s">
        <v>12</v>
      </c>
      <c r="C587" s="27"/>
      <c r="D587" s="30"/>
      <c r="E587"/>
      <c r="F587">
        <v>50</v>
      </c>
      <c r="G587" s="17">
        <v>13.5</v>
      </c>
      <c r="H587">
        <f t="shared" si="20"/>
        <v>675</v>
      </c>
      <c r="I587">
        <v>10</v>
      </c>
      <c r="J587">
        <f t="shared" si="21"/>
        <v>135</v>
      </c>
      <c r="L587" s="12"/>
    </row>
    <row r="588" spans="1:12" x14ac:dyDescent="0.25">
      <c r="A588" s="3">
        <v>848350</v>
      </c>
      <c r="B588" t="s">
        <v>344</v>
      </c>
      <c r="C588" s="27"/>
      <c r="D588" s="31" t="s">
        <v>1214</v>
      </c>
      <c r="E588"/>
      <c r="F588">
        <v>90</v>
      </c>
      <c r="G588" s="17">
        <v>43.5</v>
      </c>
      <c r="H588">
        <f t="shared" si="20"/>
        <v>3915</v>
      </c>
      <c r="I588">
        <v>10</v>
      </c>
      <c r="J588">
        <f t="shared" si="21"/>
        <v>435</v>
      </c>
      <c r="L588" s="12"/>
    </row>
    <row r="589" spans="1:12" x14ac:dyDescent="0.25">
      <c r="A589" s="3">
        <v>848863</v>
      </c>
      <c r="B589" t="s">
        <v>360</v>
      </c>
      <c r="C589" s="27"/>
      <c r="D589" s="30"/>
      <c r="E589"/>
      <c r="F589">
        <v>71</v>
      </c>
      <c r="G589" s="17">
        <v>27.5</v>
      </c>
      <c r="H589">
        <f t="shared" si="20"/>
        <v>1952.5</v>
      </c>
      <c r="I589">
        <v>10</v>
      </c>
      <c r="J589">
        <f t="shared" si="21"/>
        <v>275</v>
      </c>
      <c r="L589" s="12"/>
    </row>
    <row r="590" spans="1:12" x14ac:dyDescent="0.25">
      <c r="A590" s="3">
        <v>849671</v>
      </c>
      <c r="B590" t="s">
        <v>364</v>
      </c>
      <c r="C590" s="27"/>
      <c r="F590">
        <v>107</v>
      </c>
      <c r="G590" s="17">
        <v>16</v>
      </c>
      <c r="H590">
        <f t="shared" si="20"/>
        <v>1712</v>
      </c>
      <c r="I590">
        <v>15</v>
      </c>
      <c r="J590">
        <f t="shared" si="21"/>
        <v>240</v>
      </c>
      <c r="L590" s="12"/>
    </row>
    <row r="591" spans="1:12" x14ac:dyDescent="0.25">
      <c r="A591" s="3">
        <v>849751</v>
      </c>
      <c r="B591" t="s">
        <v>365</v>
      </c>
      <c r="C591" s="27"/>
      <c r="D591" s="30"/>
      <c r="E591"/>
      <c r="F591">
        <v>63</v>
      </c>
      <c r="G591" s="17">
        <v>124</v>
      </c>
      <c r="H591">
        <f t="shared" si="20"/>
        <v>7812</v>
      </c>
      <c r="I591">
        <v>10</v>
      </c>
      <c r="J591">
        <f t="shared" si="21"/>
        <v>1240</v>
      </c>
      <c r="L591" s="12"/>
    </row>
    <row r="592" spans="1:12" x14ac:dyDescent="0.25">
      <c r="A592" s="3">
        <v>852611</v>
      </c>
      <c r="B592" t="s">
        <v>370</v>
      </c>
      <c r="C592" s="27"/>
      <c r="D592" s="29" t="s">
        <v>1198</v>
      </c>
      <c r="F592">
        <v>53</v>
      </c>
      <c r="G592" s="17">
        <v>0.6</v>
      </c>
      <c r="H592">
        <f t="shared" si="20"/>
        <v>31.799999999999997</v>
      </c>
      <c r="I592">
        <v>10</v>
      </c>
      <c r="J592">
        <f t="shared" si="21"/>
        <v>6</v>
      </c>
      <c r="L592" s="12"/>
    </row>
    <row r="593" spans="1:12" x14ac:dyDescent="0.25">
      <c r="A593" s="3">
        <v>853205</v>
      </c>
      <c r="B593" t="s">
        <v>376</v>
      </c>
      <c r="C593" s="27"/>
      <c r="D593" s="30"/>
      <c r="E593"/>
      <c r="F593">
        <v>44</v>
      </c>
      <c r="G593" s="17">
        <v>14.5</v>
      </c>
      <c r="H593">
        <f t="shared" si="20"/>
        <v>638</v>
      </c>
      <c r="I593">
        <v>10</v>
      </c>
      <c r="J593">
        <f t="shared" si="21"/>
        <v>145</v>
      </c>
      <c r="L593" s="12"/>
    </row>
    <row r="594" spans="1:12" x14ac:dyDescent="0.25">
      <c r="A594" s="3">
        <v>853938</v>
      </c>
      <c r="B594" t="s">
        <v>380</v>
      </c>
      <c r="C594" s="27"/>
      <c r="F594">
        <v>73</v>
      </c>
      <c r="G594" s="17">
        <v>56</v>
      </c>
      <c r="H594">
        <f t="shared" si="20"/>
        <v>4088</v>
      </c>
      <c r="I594">
        <v>15</v>
      </c>
      <c r="J594">
        <f t="shared" si="21"/>
        <v>840</v>
      </c>
      <c r="L594" s="12"/>
    </row>
    <row r="595" spans="1:12" x14ac:dyDescent="0.25">
      <c r="A595" s="3">
        <v>854638</v>
      </c>
      <c r="B595" t="s">
        <v>390</v>
      </c>
      <c r="C595" s="27"/>
      <c r="D595" s="30"/>
      <c r="E595"/>
      <c r="F595">
        <v>106</v>
      </c>
      <c r="G595" s="17">
        <v>15</v>
      </c>
      <c r="H595">
        <f t="shared" si="20"/>
        <v>1590</v>
      </c>
      <c r="I595">
        <v>10</v>
      </c>
      <c r="J595">
        <f t="shared" si="21"/>
        <v>150</v>
      </c>
      <c r="L595" s="12"/>
    </row>
    <row r="596" spans="1:12" x14ac:dyDescent="0.25">
      <c r="A596" s="3">
        <v>855087</v>
      </c>
      <c r="B596" t="s">
        <v>393</v>
      </c>
      <c r="C596" s="27"/>
      <c r="D596" s="30"/>
      <c r="E596"/>
      <c r="F596">
        <v>76</v>
      </c>
      <c r="G596" s="17">
        <v>121</v>
      </c>
      <c r="H596">
        <f t="shared" si="20"/>
        <v>9196</v>
      </c>
      <c r="I596">
        <v>10</v>
      </c>
      <c r="J596">
        <f t="shared" si="21"/>
        <v>1210</v>
      </c>
      <c r="L596" s="12"/>
    </row>
    <row r="597" spans="1:12" ht="30" x14ac:dyDescent="0.25">
      <c r="A597" s="3">
        <v>855542</v>
      </c>
      <c r="B597" t="s">
        <v>401</v>
      </c>
      <c r="C597" s="27"/>
      <c r="D597" s="33" t="s">
        <v>1221</v>
      </c>
      <c r="E597"/>
      <c r="F597">
        <v>370</v>
      </c>
      <c r="G597" s="17">
        <v>940</v>
      </c>
      <c r="H597">
        <f t="shared" si="20"/>
        <v>347800</v>
      </c>
      <c r="I597">
        <v>30</v>
      </c>
      <c r="J597">
        <f t="shared" si="21"/>
        <v>28200</v>
      </c>
      <c r="L597" s="12"/>
    </row>
    <row r="598" spans="1:12" x14ac:dyDescent="0.25">
      <c r="A598" s="3">
        <v>855617</v>
      </c>
      <c r="B598" t="s">
        <v>402</v>
      </c>
      <c r="C598" s="27"/>
      <c r="D598" s="30" t="s">
        <v>1265</v>
      </c>
      <c r="E598"/>
      <c r="F598">
        <v>64</v>
      </c>
      <c r="G598" s="17">
        <v>4.5999999999999996</v>
      </c>
      <c r="H598">
        <f t="shared" si="20"/>
        <v>294.39999999999998</v>
      </c>
      <c r="I598">
        <v>10</v>
      </c>
      <c r="J598">
        <f t="shared" si="21"/>
        <v>46</v>
      </c>
      <c r="L598" s="12"/>
    </row>
    <row r="599" spans="1:12" x14ac:dyDescent="0.25">
      <c r="A599" s="3">
        <v>856214</v>
      </c>
      <c r="B599" t="s">
        <v>406</v>
      </c>
      <c r="C599" s="27"/>
      <c r="D599" s="29" t="s">
        <v>1199</v>
      </c>
      <c r="F599">
        <v>46</v>
      </c>
      <c r="G599" s="17">
        <v>1.8</v>
      </c>
      <c r="H599">
        <f t="shared" si="20"/>
        <v>82.8</v>
      </c>
      <c r="I599">
        <v>10</v>
      </c>
      <c r="J599">
        <f t="shared" si="21"/>
        <v>18</v>
      </c>
      <c r="L599" s="12"/>
    </row>
    <row r="600" spans="1:12" x14ac:dyDescent="0.25">
      <c r="A600" s="3">
        <v>856537</v>
      </c>
      <c r="B600" t="s">
        <v>112</v>
      </c>
      <c r="C600" s="27"/>
      <c r="D600" s="28" t="s">
        <v>1234</v>
      </c>
      <c r="E600"/>
      <c r="F600">
        <v>50</v>
      </c>
      <c r="G600" s="17">
        <v>0.25</v>
      </c>
      <c r="H600">
        <f t="shared" si="20"/>
        <v>12.5</v>
      </c>
      <c r="I600">
        <v>10</v>
      </c>
      <c r="J600">
        <f t="shared" si="21"/>
        <v>2.5</v>
      </c>
      <c r="L600" s="12"/>
    </row>
    <row r="601" spans="1:12" x14ac:dyDescent="0.25">
      <c r="A601" s="3">
        <v>857106</v>
      </c>
      <c r="B601" t="s">
        <v>378</v>
      </c>
      <c r="C601" s="27"/>
      <c r="D601" s="30"/>
      <c r="E601"/>
      <c r="F601">
        <v>40</v>
      </c>
      <c r="G601" s="17">
        <v>222</v>
      </c>
      <c r="H601">
        <f t="shared" si="20"/>
        <v>8880</v>
      </c>
      <c r="I601">
        <f>F601/4</f>
        <v>10</v>
      </c>
      <c r="J601">
        <f t="shared" si="21"/>
        <v>2220</v>
      </c>
      <c r="L601" s="12"/>
    </row>
    <row r="602" spans="1:12" x14ac:dyDescent="0.25">
      <c r="A602" s="3">
        <v>857298</v>
      </c>
      <c r="B602" t="s">
        <v>106</v>
      </c>
      <c r="C602" s="27"/>
      <c r="D602" s="30"/>
      <c r="E602"/>
      <c r="F602">
        <v>41</v>
      </c>
      <c r="G602" s="17">
        <v>11.5</v>
      </c>
      <c r="H602">
        <f t="shared" si="20"/>
        <v>471.5</v>
      </c>
      <c r="I602">
        <v>10</v>
      </c>
      <c r="J602">
        <f t="shared" si="21"/>
        <v>115</v>
      </c>
      <c r="L602" s="12"/>
    </row>
    <row r="603" spans="1:12" x14ac:dyDescent="0.25">
      <c r="A603" s="3">
        <v>857417</v>
      </c>
      <c r="B603" t="s">
        <v>418</v>
      </c>
      <c r="C603" s="27"/>
      <c r="D603" s="30"/>
      <c r="E603"/>
      <c r="F603">
        <v>54</v>
      </c>
      <c r="G603" s="17">
        <v>120</v>
      </c>
      <c r="H603">
        <f t="shared" si="20"/>
        <v>6480</v>
      </c>
      <c r="I603">
        <v>10</v>
      </c>
      <c r="J603">
        <f t="shared" si="21"/>
        <v>1200</v>
      </c>
      <c r="L603" s="12"/>
    </row>
    <row r="604" spans="1:12" x14ac:dyDescent="0.25">
      <c r="A604" s="3">
        <v>857842</v>
      </c>
      <c r="B604" t="s">
        <v>253</v>
      </c>
      <c r="C604" s="27"/>
      <c r="D604" s="30"/>
      <c r="E604"/>
      <c r="F604">
        <v>53</v>
      </c>
      <c r="G604" s="17">
        <v>11.5</v>
      </c>
      <c r="H604">
        <f t="shared" si="20"/>
        <v>609.5</v>
      </c>
      <c r="I604">
        <v>10</v>
      </c>
      <c r="J604">
        <f t="shared" si="21"/>
        <v>115</v>
      </c>
      <c r="L604" s="12"/>
    </row>
    <row r="605" spans="1:12" x14ac:dyDescent="0.25">
      <c r="A605" s="3">
        <v>857955</v>
      </c>
      <c r="B605" t="s">
        <v>422</v>
      </c>
      <c r="C605" s="27"/>
      <c r="D605" s="30"/>
      <c r="E605"/>
      <c r="F605">
        <v>81</v>
      </c>
      <c r="G605" s="17">
        <v>12</v>
      </c>
      <c r="H605">
        <f t="shared" si="20"/>
        <v>972</v>
      </c>
      <c r="I605">
        <v>10</v>
      </c>
      <c r="J605">
        <f t="shared" si="21"/>
        <v>120</v>
      </c>
      <c r="L605" s="12"/>
    </row>
    <row r="606" spans="1:12" x14ac:dyDescent="0.25">
      <c r="A606" s="3">
        <v>858338</v>
      </c>
      <c r="B606" t="s">
        <v>151</v>
      </c>
      <c r="C606" s="27"/>
      <c r="D606" s="28" t="s">
        <v>1213</v>
      </c>
      <c r="E606"/>
      <c r="F606">
        <v>60</v>
      </c>
      <c r="G606" s="17">
        <v>0.8</v>
      </c>
      <c r="H606">
        <f t="shared" si="20"/>
        <v>48</v>
      </c>
      <c r="I606">
        <v>10</v>
      </c>
      <c r="J606">
        <f t="shared" si="21"/>
        <v>8</v>
      </c>
      <c r="L606" s="12"/>
    </row>
    <row r="607" spans="1:12" x14ac:dyDescent="0.25">
      <c r="A607" s="3">
        <v>858629</v>
      </c>
      <c r="B607" t="s">
        <v>430</v>
      </c>
      <c r="C607" s="27"/>
      <c r="D607" s="30"/>
      <c r="E607"/>
      <c r="F607">
        <v>66</v>
      </c>
      <c r="G607" s="17">
        <v>31</v>
      </c>
      <c r="H607">
        <f t="shared" si="20"/>
        <v>2046</v>
      </c>
      <c r="I607">
        <v>10</v>
      </c>
      <c r="J607">
        <f t="shared" si="21"/>
        <v>310</v>
      </c>
      <c r="L607" s="12"/>
    </row>
    <row r="608" spans="1:12" x14ac:dyDescent="0.25">
      <c r="A608" s="3">
        <v>859543</v>
      </c>
      <c r="B608" t="s">
        <v>435</v>
      </c>
      <c r="C608" s="27"/>
      <c r="F608">
        <v>139</v>
      </c>
      <c r="G608" s="17">
        <v>49.5</v>
      </c>
      <c r="H608">
        <f t="shared" si="20"/>
        <v>6880.5</v>
      </c>
      <c r="I608">
        <v>20</v>
      </c>
      <c r="J608">
        <f t="shared" si="21"/>
        <v>990</v>
      </c>
      <c r="L608" s="12"/>
    </row>
    <row r="609" spans="1:12" x14ac:dyDescent="0.25">
      <c r="A609" s="3">
        <v>859822</v>
      </c>
      <c r="B609" t="s">
        <v>441</v>
      </c>
      <c r="C609" s="27"/>
      <c r="F609">
        <v>77</v>
      </c>
      <c r="G609" s="17">
        <v>5</v>
      </c>
      <c r="H609">
        <f t="shared" si="20"/>
        <v>385</v>
      </c>
      <c r="I609">
        <v>15</v>
      </c>
      <c r="J609">
        <f t="shared" si="21"/>
        <v>75</v>
      </c>
      <c r="L609" s="12"/>
    </row>
    <row r="610" spans="1:12" x14ac:dyDescent="0.25">
      <c r="A610" s="3">
        <v>859933</v>
      </c>
      <c r="B610" t="s">
        <v>403</v>
      </c>
      <c r="C610" s="27"/>
      <c r="F610">
        <v>111</v>
      </c>
      <c r="G610" s="17">
        <v>5.4</v>
      </c>
      <c r="H610">
        <f t="shared" si="20"/>
        <v>599.40000000000009</v>
      </c>
      <c r="I610">
        <v>15</v>
      </c>
      <c r="J610">
        <f t="shared" si="21"/>
        <v>81</v>
      </c>
      <c r="L610" s="12"/>
    </row>
    <row r="611" spans="1:12" x14ac:dyDescent="0.25">
      <c r="A611" s="3">
        <v>859997</v>
      </c>
      <c r="B611" t="s">
        <v>173</v>
      </c>
      <c r="C611" s="27"/>
      <c r="D611" s="30"/>
      <c r="E611"/>
      <c r="F611">
        <v>21</v>
      </c>
      <c r="G611" s="17">
        <v>2.5</v>
      </c>
      <c r="H611">
        <f t="shared" si="20"/>
        <v>52.5</v>
      </c>
      <c r="I611">
        <v>5</v>
      </c>
      <c r="J611">
        <f t="shared" si="21"/>
        <v>12.5</v>
      </c>
      <c r="L611" s="12"/>
    </row>
    <row r="612" spans="1:12" x14ac:dyDescent="0.25">
      <c r="A612" s="3">
        <v>860111</v>
      </c>
      <c r="B612" t="s">
        <v>441</v>
      </c>
      <c r="C612" s="27"/>
      <c r="F612">
        <v>62</v>
      </c>
      <c r="G612" s="17">
        <v>7.8</v>
      </c>
      <c r="H612">
        <f t="shared" si="20"/>
        <v>483.59999999999997</v>
      </c>
      <c r="I612">
        <v>15</v>
      </c>
      <c r="J612">
        <f t="shared" si="21"/>
        <v>117</v>
      </c>
      <c r="L612" s="12"/>
    </row>
    <row r="613" spans="1:12" x14ac:dyDescent="0.25">
      <c r="A613" s="3">
        <v>860315</v>
      </c>
      <c r="B613" t="s">
        <v>447</v>
      </c>
      <c r="C613" s="27"/>
      <c r="D613" s="30"/>
      <c r="E613"/>
      <c r="F613">
        <v>41</v>
      </c>
      <c r="G613" s="17">
        <v>0.7</v>
      </c>
      <c r="H613">
        <f t="shared" si="20"/>
        <v>28.7</v>
      </c>
      <c r="I613">
        <v>10</v>
      </c>
      <c r="J613">
        <f t="shared" si="21"/>
        <v>7</v>
      </c>
      <c r="L613" s="12"/>
    </row>
    <row r="614" spans="1:12" x14ac:dyDescent="0.25">
      <c r="A614" s="3">
        <v>861150</v>
      </c>
      <c r="B614" t="s">
        <v>459</v>
      </c>
      <c r="C614" s="27"/>
      <c r="D614" s="30"/>
      <c r="E614"/>
      <c r="F614">
        <v>64</v>
      </c>
      <c r="G614" s="17">
        <v>240</v>
      </c>
      <c r="H614">
        <f t="shared" si="20"/>
        <v>15360</v>
      </c>
      <c r="I614">
        <v>10</v>
      </c>
      <c r="J614">
        <f t="shared" si="21"/>
        <v>2400</v>
      </c>
      <c r="L614" s="12"/>
    </row>
    <row r="615" spans="1:12" x14ac:dyDescent="0.25">
      <c r="A615" s="3">
        <v>862177</v>
      </c>
      <c r="B615" t="s">
        <v>480</v>
      </c>
      <c r="C615" s="27"/>
      <c r="F615">
        <v>79</v>
      </c>
      <c r="G615" s="17">
        <v>14.5</v>
      </c>
      <c r="H615">
        <f t="shared" si="20"/>
        <v>1145.5</v>
      </c>
      <c r="I615">
        <v>10</v>
      </c>
      <c r="J615">
        <f t="shared" si="21"/>
        <v>145</v>
      </c>
      <c r="L615" s="12"/>
    </row>
    <row r="616" spans="1:12" x14ac:dyDescent="0.25">
      <c r="A616" s="3">
        <v>862392</v>
      </c>
      <c r="B616" t="s">
        <v>483</v>
      </c>
      <c r="C616" s="27"/>
      <c r="D616" s="28" t="s">
        <v>1226</v>
      </c>
      <c r="E616"/>
      <c r="F616">
        <v>123</v>
      </c>
      <c r="G616" s="17">
        <v>139</v>
      </c>
      <c r="H616">
        <f t="shared" si="20"/>
        <v>17097</v>
      </c>
      <c r="I616">
        <v>15</v>
      </c>
      <c r="J616">
        <f t="shared" si="21"/>
        <v>2085</v>
      </c>
      <c r="L616" s="12"/>
    </row>
    <row r="617" spans="1:12" x14ac:dyDescent="0.25">
      <c r="A617" s="3">
        <v>863292</v>
      </c>
      <c r="B617" t="s">
        <v>507</v>
      </c>
      <c r="C617" s="27"/>
      <c r="D617" s="30"/>
      <c r="E617"/>
      <c r="F617">
        <v>404</v>
      </c>
      <c r="G617" s="17">
        <v>259</v>
      </c>
      <c r="H617">
        <f t="shared" si="20"/>
        <v>104636</v>
      </c>
      <c r="I617">
        <v>15</v>
      </c>
      <c r="J617">
        <f t="shared" si="21"/>
        <v>3885</v>
      </c>
      <c r="L617" s="12"/>
    </row>
    <row r="618" spans="1:12" x14ac:dyDescent="0.25">
      <c r="A618" s="3">
        <v>863617</v>
      </c>
      <c r="B618" t="s">
        <v>509</v>
      </c>
      <c r="C618" s="27"/>
      <c r="F618">
        <v>120</v>
      </c>
      <c r="G618" s="17">
        <v>31</v>
      </c>
      <c r="H618">
        <f t="shared" si="20"/>
        <v>3720</v>
      </c>
      <c r="I618">
        <v>15</v>
      </c>
      <c r="J618">
        <f t="shared" si="21"/>
        <v>465</v>
      </c>
      <c r="L618" s="12"/>
    </row>
    <row r="619" spans="1:12" x14ac:dyDescent="0.25">
      <c r="A619" s="3">
        <v>863644</v>
      </c>
      <c r="B619" t="s">
        <v>173</v>
      </c>
      <c r="C619" s="27"/>
      <c r="D619" s="30"/>
      <c r="E619"/>
      <c r="F619">
        <v>64</v>
      </c>
      <c r="G619" s="17">
        <v>2.9</v>
      </c>
      <c r="H619">
        <f t="shared" si="20"/>
        <v>185.6</v>
      </c>
      <c r="I619">
        <v>10</v>
      </c>
      <c r="J619">
        <f t="shared" si="21"/>
        <v>29</v>
      </c>
      <c r="L619" s="12"/>
    </row>
    <row r="620" spans="1:12" x14ac:dyDescent="0.25">
      <c r="A620" s="3">
        <v>864221</v>
      </c>
      <c r="B620" t="s">
        <v>212</v>
      </c>
      <c r="C620" s="27"/>
      <c r="D620" s="30"/>
      <c r="E620"/>
      <c r="F620">
        <v>113</v>
      </c>
      <c r="G620" s="17">
        <v>18.5</v>
      </c>
      <c r="H620">
        <f t="shared" si="20"/>
        <v>2090.5</v>
      </c>
      <c r="I620">
        <v>10</v>
      </c>
      <c r="J620">
        <f t="shared" si="21"/>
        <v>185</v>
      </c>
      <c r="L620" s="12"/>
    </row>
    <row r="621" spans="1:12" x14ac:dyDescent="0.25">
      <c r="A621" s="3">
        <v>864628</v>
      </c>
      <c r="B621" t="s">
        <v>173</v>
      </c>
      <c r="C621" s="27"/>
      <c r="D621" s="30"/>
      <c r="E621"/>
      <c r="F621">
        <v>47</v>
      </c>
      <c r="G621" s="17">
        <v>4</v>
      </c>
      <c r="H621">
        <f t="shared" ref="H621:H684" si="22">F621*G621</f>
        <v>188</v>
      </c>
      <c r="I621">
        <v>10</v>
      </c>
      <c r="J621">
        <f t="shared" ref="J621:J684" si="23">I621*G621</f>
        <v>40</v>
      </c>
      <c r="L621" s="12"/>
    </row>
    <row r="622" spans="1:12" x14ac:dyDescent="0.25">
      <c r="A622" s="3">
        <v>864764</v>
      </c>
      <c r="B622" t="s">
        <v>534</v>
      </c>
      <c r="C622" s="27"/>
      <c r="D622" s="30"/>
      <c r="E622"/>
      <c r="F622">
        <v>60</v>
      </c>
      <c r="G622" s="17">
        <v>129</v>
      </c>
      <c r="H622">
        <f t="shared" si="22"/>
        <v>7740</v>
      </c>
      <c r="I622">
        <v>10</v>
      </c>
      <c r="J622">
        <f t="shared" si="23"/>
        <v>1290</v>
      </c>
      <c r="L622" s="12"/>
    </row>
    <row r="623" spans="1:12" x14ac:dyDescent="0.25">
      <c r="A623" s="3">
        <v>865541</v>
      </c>
      <c r="B623" t="s">
        <v>245</v>
      </c>
      <c r="C623" s="27"/>
      <c r="F623">
        <v>125</v>
      </c>
      <c r="G623" s="17">
        <v>131</v>
      </c>
      <c r="H623">
        <f t="shared" si="22"/>
        <v>16375</v>
      </c>
      <c r="I623">
        <v>15</v>
      </c>
      <c r="J623">
        <f t="shared" si="23"/>
        <v>1965</v>
      </c>
      <c r="L623" s="12"/>
    </row>
    <row r="624" spans="1:12" x14ac:dyDescent="0.25">
      <c r="A624" s="3">
        <v>865716</v>
      </c>
      <c r="B624" t="s">
        <v>553</v>
      </c>
      <c r="C624" s="27"/>
      <c r="D624" s="30"/>
      <c r="E624"/>
      <c r="F624">
        <v>103</v>
      </c>
      <c r="G624" s="17">
        <v>52</v>
      </c>
      <c r="H624">
        <f t="shared" si="22"/>
        <v>5356</v>
      </c>
      <c r="I624">
        <v>10</v>
      </c>
      <c r="J624">
        <f t="shared" si="23"/>
        <v>520</v>
      </c>
      <c r="L624" s="12"/>
    </row>
    <row r="625" spans="1:12" x14ac:dyDescent="0.25">
      <c r="A625" s="3">
        <v>866197</v>
      </c>
      <c r="B625" t="s">
        <v>437</v>
      </c>
      <c r="C625" s="27"/>
      <c r="D625" s="30"/>
      <c r="E625"/>
      <c r="F625">
        <v>40</v>
      </c>
      <c r="G625" s="17">
        <v>140</v>
      </c>
      <c r="H625">
        <f t="shared" si="22"/>
        <v>5600</v>
      </c>
      <c r="I625">
        <f>F625/4</f>
        <v>10</v>
      </c>
      <c r="J625">
        <f t="shared" si="23"/>
        <v>1400</v>
      </c>
      <c r="L625" s="12"/>
    </row>
    <row r="626" spans="1:12" x14ac:dyDescent="0.25">
      <c r="A626" s="3">
        <v>866438</v>
      </c>
      <c r="B626" t="s">
        <v>564</v>
      </c>
      <c r="C626" s="27"/>
      <c r="D626" s="30"/>
      <c r="E626"/>
      <c r="F626">
        <v>50</v>
      </c>
      <c r="G626" s="17">
        <v>1.6</v>
      </c>
      <c r="H626">
        <f t="shared" si="22"/>
        <v>80</v>
      </c>
      <c r="I626">
        <v>10</v>
      </c>
      <c r="J626">
        <f t="shared" si="23"/>
        <v>16</v>
      </c>
      <c r="L626" s="12"/>
    </row>
    <row r="627" spans="1:12" x14ac:dyDescent="0.25">
      <c r="A627" s="3">
        <v>891230</v>
      </c>
      <c r="B627" t="s">
        <v>11</v>
      </c>
      <c r="C627" s="27"/>
      <c r="D627" s="30"/>
      <c r="E627"/>
      <c r="F627">
        <v>46</v>
      </c>
      <c r="G627" s="17">
        <v>1.5</v>
      </c>
      <c r="H627">
        <f t="shared" si="22"/>
        <v>69</v>
      </c>
      <c r="I627">
        <v>10</v>
      </c>
      <c r="J627">
        <f t="shared" si="23"/>
        <v>15</v>
      </c>
      <c r="L627" s="12"/>
    </row>
    <row r="628" spans="1:12" x14ac:dyDescent="0.25">
      <c r="A628" s="3">
        <v>892423</v>
      </c>
      <c r="B628" t="s">
        <v>22</v>
      </c>
      <c r="C628" s="27"/>
      <c r="D628" s="30"/>
      <c r="E628"/>
      <c r="F628">
        <v>42</v>
      </c>
      <c r="G628" s="17">
        <v>5.8</v>
      </c>
      <c r="H628">
        <f t="shared" si="22"/>
        <v>243.6</v>
      </c>
      <c r="I628">
        <v>10</v>
      </c>
      <c r="J628">
        <f t="shared" si="23"/>
        <v>58</v>
      </c>
      <c r="L628" s="12"/>
    </row>
    <row r="629" spans="1:12" x14ac:dyDescent="0.25">
      <c r="A629" s="3">
        <v>892444</v>
      </c>
      <c r="B629" t="s">
        <v>317</v>
      </c>
      <c r="C629" s="27"/>
      <c r="D629" s="30"/>
      <c r="E629"/>
      <c r="F629">
        <v>189</v>
      </c>
      <c r="G629" s="17">
        <v>620</v>
      </c>
      <c r="H629">
        <f t="shared" si="22"/>
        <v>117180</v>
      </c>
      <c r="I629">
        <v>20</v>
      </c>
      <c r="J629">
        <f t="shared" si="23"/>
        <v>12400</v>
      </c>
      <c r="L629" s="12"/>
    </row>
    <row r="630" spans="1:12" x14ac:dyDescent="0.25">
      <c r="A630" s="3">
        <v>893777</v>
      </c>
      <c r="B630" t="s">
        <v>620</v>
      </c>
      <c r="C630" s="27"/>
      <c r="D630" s="30"/>
      <c r="E630"/>
      <c r="F630">
        <v>44</v>
      </c>
      <c r="G630" s="17">
        <v>247</v>
      </c>
      <c r="H630">
        <f t="shared" si="22"/>
        <v>10868</v>
      </c>
      <c r="I630">
        <v>10</v>
      </c>
      <c r="J630">
        <f t="shared" si="23"/>
        <v>2470</v>
      </c>
      <c r="L630" s="12"/>
    </row>
    <row r="631" spans="1:12" x14ac:dyDescent="0.25">
      <c r="A631" s="3">
        <v>893835</v>
      </c>
      <c r="B631" t="s">
        <v>622</v>
      </c>
      <c r="C631" s="27"/>
      <c r="D631" s="30"/>
      <c r="E631"/>
      <c r="F631">
        <v>60</v>
      </c>
      <c r="G631" s="17">
        <v>9.9</v>
      </c>
      <c r="H631">
        <f t="shared" si="22"/>
        <v>594</v>
      </c>
      <c r="I631">
        <v>10</v>
      </c>
      <c r="J631">
        <f t="shared" si="23"/>
        <v>99</v>
      </c>
      <c r="L631" s="12"/>
    </row>
    <row r="632" spans="1:12" x14ac:dyDescent="0.25">
      <c r="A632" s="3">
        <v>894611</v>
      </c>
      <c r="B632" t="s">
        <v>175</v>
      </c>
      <c r="C632" s="27"/>
      <c r="D632" s="29" t="s">
        <v>1219</v>
      </c>
      <c r="E632"/>
      <c r="F632">
        <v>46</v>
      </c>
      <c r="G632" s="17">
        <v>31.5</v>
      </c>
      <c r="H632">
        <f t="shared" si="22"/>
        <v>1449</v>
      </c>
      <c r="I632">
        <v>10</v>
      </c>
      <c r="J632">
        <f t="shared" si="23"/>
        <v>315</v>
      </c>
      <c r="L632" s="12"/>
    </row>
    <row r="633" spans="1:12" x14ac:dyDescent="0.25">
      <c r="A633" s="3">
        <v>897855</v>
      </c>
      <c r="B633" t="s">
        <v>635</v>
      </c>
      <c r="C633" s="27"/>
      <c r="D633" s="30"/>
      <c r="E633"/>
      <c r="F633">
        <v>89</v>
      </c>
      <c r="G633" s="17">
        <v>10</v>
      </c>
      <c r="H633">
        <f t="shared" si="22"/>
        <v>890</v>
      </c>
      <c r="I633">
        <v>10</v>
      </c>
      <c r="J633">
        <f t="shared" si="23"/>
        <v>100</v>
      </c>
      <c r="L633" s="12"/>
    </row>
    <row r="634" spans="1:12" x14ac:dyDescent="0.25">
      <c r="A634" s="3">
        <v>898704</v>
      </c>
      <c r="B634" t="s">
        <v>231</v>
      </c>
      <c r="C634" s="27"/>
      <c r="D634" s="30"/>
      <c r="E634"/>
      <c r="F634">
        <v>45</v>
      </c>
      <c r="G634" s="17">
        <v>3</v>
      </c>
      <c r="H634">
        <f t="shared" si="22"/>
        <v>135</v>
      </c>
      <c r="I634">
        <v>10</v>
      </c>
      <c r="J634">
        <f t="shared" si="23"/>
        <v>30</v>
      </c>
      <c r="L634" s="12"/>
    </row>
    <row r="635" spans="1:12" x14ac:dyDescent="0.25">
      <c r="A635" s="3">
        <v>898705</v>
      </c>
      <c r="B635" t="s">
        <v>638</v>
      </c>
      <c r="C635" s="27"/>
      <c r="D635" s="30"/>
      <c r="E635"/>
      <c r="F635">
        <v>40</v>
      </c>
      <c r="G635" s="17">
        <v>2.6</v>
      </c>
      <c r="H635">
        <f t="shared" si="22"/>
        <v>104</v>
      </c>
      <c r="I635">
        <f>F635/4</f>
        <v>10</v>
      </c>
      <c r="J635">
        <f t="shared" si="23"/>
        <v>26</v>
      </c>
      <c r="L635" s="12"/>
    </row>
    <row r="636" spans="1:12" x14ac:dyDescent="0.25">
      <c r="A636" s="3">
        <v>899349</v>
      </c>
      <c r="B636" t="s">
        <v>645</v>
      </c>
      <c r="C636" s="27"/>
      <c r="F636">
        <v>127</v>
      </c>
      <c r="G636" s="17">
        <v>940</v>
      </c>
      <c r="H636">
        <f t="shared" si="22"/>
        <v>119380</v>
      </c>
      <c r="I636">
        <v>15</v>
      </c>
      <c r="J636">
        <f t="shared" si="23"/>
        <v>14100</v>
      </c>
      <c r="L636" s="12"/>
    </row>
    <row r="637" spans="1:12" x14ac:dyDescent="0.25">
      <c r="A637" s="3">
        <v>9001446</v>
      </c>
      <c r="B637" t="s">
        <v>649</v>
      </c>
      <c r="C637" s="27"/>
      <c r="F637">
        <v>97</v>
      </c>
      <c r="G637" s="17">
        <v>15.5</v>
      </c>
      <c r="H637">
        <f t="shared" si="22"/>
        <v>1503.5</v>
      </c>
      <c r="I637">
        <v>15</v>
      </c>
      <c r="J637">
        <f t="shared" si="23"/>
        <v>232.5</v>
      </c>
      <c r="L637" s="12"/>
    </row>
    <row r="638" spans="1:12" x14ac:dyDescent="0.25">
      <c r="A638" s="3">
        <v>9004416</v>
      </c>
      <c r="B638" t="s">
        <v>663</v>
      </c>
      <c r="C638" s="27"/>
      <c r="D638" s="30"/>
      <c r="E638"/>
      <c r="F638">
        <v>78</v>
      </c>
      <c r="G638" s="17">
        <v>15.5</v>
      </c>
      <c r="H638">
        <f t="shared" si="22"/>
        <v>1209</v>
      </c>
      <c r="I638">
        <v>10</v>
      </c>
      <c r="J638">
        <f t="shared" si="23"/>
        <v>155</v>
      </c>
      <c r="L638" s="12"/>
    </row>
    <row r="639" spans="1:12" x14ac:dyDescent="0.25">
      <c r="A639" s="3">
        <v>9009954</v>
      </c>
      <c r="B639" t="s">
        <v>677</v>
      </c>
      <c r="C639" s="27"/>
      <c r="D639" s="30"/>
      <c r="E639"/>
      <c r="F639">
        <v>54</v>
      </c>
      <c r="G639" s="17">
        <v>7.6</v>
      </c>
      <c r="H639">
        <f t="shared" si="22"/>
        <v>410.4</v>
      </c>
      <c r="I639">
        <v>10</v>
      </c>
      <c r="J639">
        <f t="shared" si="23"/>
        <v>76</v>
      </c>
      <c r="L639" s="12"/>
    </row>
    <row r="640" spans="1:12" x14ac:dyDescent="0.25">
      <c r="A640" s="3">
        <v>9018775</v>
      </c>
      <c r="B640" t="s">
        <v>222</v>
      </c>
      <c r="C640" s="27"/>
      <c r="D640" s="30"/>
      <c r="E640"/>
      <c r="F640">
        <v>62</v>
      </c>
      <c r="G640" s="17">
        <v>61.5</v>
      </c>
      <c r="H640">
        <f t="shared" si="22"/>
        <v>3813</v>
      </c>
      <c r="I640">
        <v>10</v>
      </c>
      <c r="J640">
        <f t="shared" si="23"/>
        <v>615</v>
      </c>
      <c r="L640" s="12"/>
    </row>
    <row r="641" spans="1:12" x14ac:dyDescent="0.25">
      <c r="A641" s="3">
        <v>9018779</v>
      </c>
      <c r="B641" t="s">
        <v>696</v>
      </c>
      <c r="C641" s="27"/>
      <c r="D641" s="30"/>
      <c r="E641"/>
      <c r="F641">
        <v>85</v>
      </c>
      <c r="G641" s="17">
        <v>57.5</v>
      </c>
      <c r="H641">
        <f t="shared" si="22"/>
        <v>4887.5</v>
      </c>
      <c r="I641">
        <v>10</v>
      </c>
      <c r="J641">
        <f t="shared" si="23"/>
        <v>575</v>
      </c>
      <c r="L641" s="12"/>
    </row>
    <row r="642" spans="1:12" x14ac:dyDescent="0.25">
      <c r="A642" s="3">
        <v>9022427</v>
      </c>
      <c r="B642" t="s">
        <v>700</v>
      </c>
      <c r="C642" s="27"/>
      <c r="D642" s="30"/>
      <c r="E642"/>
      <c r="F642">
        <v>43</v>
      </c>
      <c r="G642" s="17">
        <v>369</v>
      </c>
      <c r="H642">
        <f t="shared" si="22"/>
        <v>15867</v>
      </c>
      <c r="I642">
        <v>10</v>
      </c>
      <c r="J642">
        <f t="shared" si="23"/>
        <v>3690</v>
      </c>
      <c r="L642" s="12"/>
    </row>
    <row r="643" spans="1:12" x14ac:dyDescent="0.25">
      <c r="A643" s="3">
        <v>9023445</v>
      </c>
      <c r="B643" t="s">
        <v>702</v>
      </c>
      <c r="C643" s="27"/>
      <c r="D643" s="30"/>
      <c r="E643"/>
      <c r="F643">
        <v>111</v>
      </c>
      <c r="G643" s="17">
        <v>337</v>
      </c>
      <c r="H643">
        <f t="shared" si="22"/>
        <v>37407</v>
      </c>
      <c r="I643">
        <v>10</v>
      </c>
      <c r="J643">
        <f t="shared" si="23"/>
        <v>3370</v>
      </c>
      <c r="L643" s="12"/>
    </row>
    <row r="644" spans="1:12" x14ac:dyDescent="0.25">
      <c r="A644" s="3">
        <v>822759</v>
      </c>
      <c r="B644" t="s">
        <v>19</v>
      </c>
      <c r="C644" s="27"/>
      <c r="D644" s="32" t="s">
        <v>1223</v>
      </c>
      <c r="E644"/>
      <c r="F644">
        <v>84</v>
      </c>
      <c r="G644" s="17">
        <v>9</v>
      </c>
      <c r="H644">
        <f t="shared" si="22"/>
        <v>756</v>
      </c>
      <c r="I644">
        <v>15</v>
      </c>
      <c r="J644">
        <f t="shared" si="23"/>
        <v>135</v>
      </c>
      <c r="L644" s="12"/>
    </row>
    <row r="645" spans="1:12" x14ac:dyDescent="0.25">
      <c r="A645" s="3">
        <v>836418</v>
      </c>
      <c r="B645" t="s">
        <v>212</v>
      </c>
      <c r="C645" s="27"/>
      <c r="D645" s="30"/>
      <c r="E645"/>
      <c r="F645">
        <v>124</v>
      </c>
      <c r="G645" s="17">
        <v>16</v>
      </c>
      <c r="H645">
        <f t="shared" si="22"/>
        <v>1984</v>
      </c>
      <c r="I645">
        <v>15</v>
      </c>
      <c r="J645">
        <f t="shared" si="23"/>
        <v>240</v>
      </c>
      <c r="L645" s="12"/>
    </row>
    <row r="646" spans="1:12" x14ac:dyDescent="0.25">
      <c r="A646" s="3">
        <v>836922</v>
      </c>
      <c r="B646" t="s">
        <v>216</v>
      </c>
      <c r="C646" s="27"/>
      <c r="F646">
        <v>74</v>
      </c>
      <c r="G646" s="17">
        <v>29.5</v>
      </c>
      <c r="H646">
        <f t="shared" si="22"/>
        <v>2183</v>
      </c>
      <c r="I646">
        <v>15</v>
      </c>
      <c r="J646">
        <f t="shared" si="23"/>
        <v>442.5</v>
      </c>
      <c r="L646" s="12"/>
    </row>
    <row r="647" spans="1:12" x14ac:dyDescent="0.25">
      <c r="A647" s="3">
        <v>837811</v>
      </c>
      <c r="B647" t="s">
        <v>228</v>
      </c>
      <c r="C647" s="27"/>
      <c r="D647" s="30"/>
      <c r="E647"/>
      <c r="F647">
        <v>48</v>
      </c>
      <c r="G647" s="17">
        <v>0.3</v>
      </c>
      <c r="H647">
        <f t="shared" si="22"/>
        <v>14.399999999999999</v>
      </c>
      <c r="I647">
        <f>F647/4</f>
        <v>12</v>
      </c>
      <c r="J647">
        <f t="shared" si="23"/>
        <v>3.5999999999999996</v>
      </c>
      <c r="L647" s="12"/>
    </row>
    <row r="648" spans="1:12" x14ac:dyDescent="0.25">
      <c r="A648" s="3">
        <v>843553</v>
      </c>
      <c r="B648" t="s">
        <v>297</v>
      </c>
      <c r="C648" s="27"/>
      <c r="F648">
        <v>99</v>
      </c>
      <c r="G648" s="17">
        <v>7.9</v>
      </c>
      <c r="H648">
        <f t="shared" si="22"/>
        <v>782.1</v>
      </c>
      <c r="I648">
        <v>20</v>
      </c>
      <c r="J648">
        <f t="shared" si="23"/>
        <v>158</v>
      </c>
      <c r="L648" s="12"/>
    </row>
    <row r="649" spans="1:12" x14ac:dyDescent="0.25">
      <c r="A649" s="3">
        <v>843560</v>
      </c>
      <c r="B649" t="s">
        <v>299</v>
      </c>
      <c r="C649" s="27"/>
      <c r="F649">
        <v>100</v>
      </c>
      <c r="G649" s="17">
        <v>8.3000000000000007</v>
      </c>
      <c r="H649">
        <f t="shared" si="22"/>
        <v>830.00000000000011</v>
      </c>
      <c r="I649">
        <v>20</v>
      </c>
      <c r="J649">
        <f t="shared" si="23"/>
        <v>166</v>
      </c>
      <c r="L649" s="12"/>
    </row>
    <row r="650" spans="1:12" x14ac:dyDescent="0.25">
      <c r="A650" s="3">
        <v>844213</v>
      </c>
      <c r="B650" t="s">
        <v>309</v>
      </c>
      <c r="C650" s="27"/>
      <c r="F650">
        <v>52</v>
      </c>
      <c r="G650" s="17">
        <v>9.1</v>
      </c>
      <c r="H650">
        <f t="shared" si="22"/>
        <v>473.2</v>
      </c>
      <c r="I650">
        <f>F650/4</f>
        <v>13</v>
      </c>
      <c r="J650">
        <f t="shared" si="23"/>
        <v>118.3</v>
      </c>
      <c r="L650" s="12"/>
    </row>
    <row r="651" spans="1:12" x14ac:dyDescent="0.25">
      <c r="A651" s="3">
        <v>844441</v>
      </c>
      <c r="B651" t="s">
        <v>310</v>
      </c>
      <c r="C651" s="27"/>
      <c r="D651" s="30"/>
      <c r="E651"/>
      <c r="F651">
        <v>76</v>
      </c>
      <c r="G651" s="17">
        <v>56</v>
      </c>
      <c r="H651">
        <f t="shared" si="22"/>
        <v>4256</v>
      </c>
      <c r="I651">
        <v>15</v>
      </c>
      <c r="J651">
        <f t="shared" si="23"/>
        <v>840</v>
      </c>
      <c r="L651" s="12"/>
    </row>
    <row r="652" spans="1:12" x14ac:dyDescent="0.25">
      <c r="A652" s="3">
        <v>844453</v>
      </c>
      <c r="B652" t="s">
        <v>310</v>
      </c>
      <c r="C652" s="27"/>
      <c r="D652" s="30"/>
      <c r="E652"/>
      <c r="F652">
        <v>81</v>
      </c>
      <c r="G652" s="17">
        <v>56</v>
      </c>
      <c r="H652">
        <f t="shared" si="22"/>
        <v>4536</v>
      </c>
      <c r="I652">
        <v>15</v>
      </c>
      <c r="J652">
        <f t="shared" si="23"/>
        <v>840</v>
      </c>
      <c r="L652" s="12"/>
    </row>
    <row r="653" spans="1:12" x14ac:dyDescent="0.25">
      <c r="A653" s="3">
        <v>845190</v>
      </c>
      <c r="B653" t="s">
        <v>315</v>
      </c>
      <c r="C653" s="27"/>
      <c r="F653">
        <v>108</v>
      </c>
      <c r="G653" s="17">
        <v>12</v>
      </c>
      <c r="H653">
        <f t="shared" si="22"/>
        <v>1296</v>
      </c>
      <c r="I653">
        <v>20</v>
      </c>
      <c r="J653">
        <f t="shared" si="23"/>
        <v>240</v>
      </c>
      <c r="L653" s="12"/>
    </row>
    <row r="654" spans="1:12" x14ac:dyDescent="0.25">
      <c r="A654" s="3">
        <v>845191</v>
      </c>
      <c r="B654" t="s">
        <v>316</v>
      </c>
      <c r="C654" s="27"/>
      <c r="F654">
        <v>113</v>
      </c>
      <c r="G654" s="17">
        <v>11</v>
      </c>
      <c r="H654">
        <f t="shared" si="22"/>
        <v>1243</v>
      </c>
      <c r="I654">
        <v>20</v>
      </c>
      <c r="J654">
        <f t="shared" si="23"/>
        <v>220</v>
      </c>
      <c r="L654" s="12"/>
    </row>
    <row r="655" spans="1:12" x14ac:dyDescent="0.25">
      <c r="A655" s="3">
        <v>848190</v>
      </c>
      <c r="B655" t="s">
        <v>351</v>
      </c>
      <c r="C655" s="27"/>
      <c r="D655" s="29" t="s">
        <v>1138</v>
      </c>
      <c r="F655">
        <v>101</v>
      </c>
      <c r="G655" s="17">
        <v>0.1</v>
      </c>
      <c r="H655">
        <f t="shared" si="22"/>
        <v>10.100000000000001</v>
      </c>
      <c r="I655">
        <v>20</v>
      </c>
      <c r="J655">
        <f t="shared" si="23"/>
        <v>2</v>
      </c>
      <c r="L655" s="12"/>
    </row>
    <row r="656" spans="1:12" x14ac:dyDescent="0.25">
      <c r="A656" s="3">
        <v>848635</v>
      </c>
      <c r="B656" t="s">
        <v>241</v>
      </c>
      <c r="C656" s="27"/>
      <c r="D656" s="30"/>
      <c r="E656"/>
      <c r="F656">
        <v>134</v>
      </c>
      <c r="G656" s="17">
        <v>105</v>
      </c>
      <c r="H656">
        <f t="shared" si="22"/>
        <v>14070</v>
      </c>
      <c r="I656">
        <v>20</v>
      </c>
      <c r="J656">
        <f t="shared" si="23"/>
        <v>2100</v>
      </c>
      <c r="L656" s="12"/>
    </row>
    <row r="657" spans="1:12" x14ac:dyDescent="0.25">
      <c r="A657" s="3">
        <v>849655</v>
      </c>
      <c r="B657" t="s">
        <v>245</v>
      </c>
      <c r="C657" s="27"/>
      <c r="D657" s="30"/>
      <c r="E657"/>
      <c r="F657">
        <v>104</v>
      </c>
      <c r="G657" s="17">
        <v>115</v>
      </c>
      <c r="H657">
        <f t="shared" si="22"/>
        <v>11960</v>
      </c>
      <c r="I657">
        <v>15</v>
      </c>
      <c r="J657">
        <f t="shared" si="23"/>
        <v>1725</v>
      </c>
      <c r="L657" s="12"/>
    </row>
    <row r="658" spans="1:12" x14ac:dyDescent="0.25">
      <c r="A658" s="3">
        <v>852781</v>
      </c>
      <c r="B658" t="s">
        <v>371</v>
      </c>
      <c r="C658" s="27"/>
      <c r="D658" s="30"/>
      <c r="E658"/>
      <c r="F658">
        <v>95</v>
      </c>
      <c r="G658" s="17">
        <v>160</v>
      </c>
      <c r="H658">
        <f t="shared" si="22"/>
        <v>15200</v>
      </c>
      <c r="I658">
        <v>15</v>
      </c>
      <c r="J658">
        <f t="shared" si="23"/>
        <v>2400</v>
      </c>
      <c r="L658" s="12"/>
    </row>
    <row r="659" spans="1:12" x14ac:dyDescent="0.25">
      <c r="A659" s="3">
        <v>854483</v>
      </c>
      <c r="B659" t="s">
        <v>388</v>
      </c>
      <c r="C659" s="27"/>
      <c r="F659">
        <v>227</v>
      </c>
      <c r="G659" s="17">
        <v>59.5</v>
      </c>
      <c r="H659">
        <f t="shared" si="22"/>
        <v>13506.5</v>
      </c>
      <c r="I659">
        <v>20</v>
      </c>
      <c r="J659">
        <f t="shared" si="23"/>
        <v>1190</v>
      </c>
      <c r="L659" s="12"/>
    </row>
    <row r="660" spans="1:12" x14ac:dyDescent="0.25">
      <c r="A660" s="3">
        <v>856915</v>
      </c>
      <c r="B660" t="s">
        <v>413</v>
      </c>
      <c r="C660" s="27"/>
      <c r="F660">
        <v>98</v>
      </c>
      <c r="G660" s="17">
        <v>142</v>
      </c>
      <c r="H660">
        <f t="shared" si="22"/>
        <v>13916</v>
      </c>
      <c r="I660">
        <v>15</v>
      </c>
      <c r="J660">
        <f t="shared" si="23"/>
        <v>2130</v>
      </c>
      <c r="L660" s="12"/>
    </row>
    <row r="661" spans="1:12" x14ac:dyDescent="0.25">
      <c r="A661" s="3">
        <v>859781</v>
      </c>
      <c r="B661" t="s">
        <v>438</v>
      </c>
      <c r="C661" s="27"/>
      <c r="F661">
        <v>76</v>
      </c>
      <c r="G661" s="17">
        <v>2.2000000000000002</v>
      </c>
      <c r="H661">
        <f t="shared" si="22"/>
        <v>167.20000000000002</v>
      </c>
      <c r="I661">
        <v>15</v>
      </c>
      <c r="J661">
        <f t="shared" si="23"/>
        <v>33</v>
      </c>
      <c r="L661" s="12"/>
    </row>
    <row r="662" spans="1:12" x14ac:dyDescent="0.25">
      <c r="A662" s="3">
        <v>860874</v>
      </c>
      <c r="B662" t="s">
        <v>458</v>
      </c>
      <c r="C662" s="27"/>
      <c r="D662" s="29" t="s">
        <v>1146</v>
      </c>
      <c r="F662">
        <v>80</v>
      </c>
      <c r="G662" s="17">
        <v>11.5</v>
      </c>
      <c r="H662">
        <f t="shared" si="22"/>
        <v>920</v>
      </c>
      <c r="I662">
        <f>F662/4</f>
        <v>20</v>
      </c>
      <c r="J662">
        <f t="shared" si="23"/>
        <v>230</v>
      </c>
      <c r="L662" s="12"/>
    </row>
    <row r="663" spans="1:12" x14ac:dyDescent="0.25">
      <c r="A663" s="3">
        <v>864550</v>
      </c>
      <c r="B663" t="s">
        <v>530</v>
      </c>
      <c r="C663" s="27"/>
      <c r="D663" s="30"/>
      <c r="E663"/>
      <c r="F663">
        <v>127</v>
      </c>
      <c r="G663" s="17">
        <v>47.5</v>
      </c>
      <c r="H663">
        <f t="shared" si="22"/>
        <v>6032.5</v>
      </c>
      <c r="I663">
        <v>15</v>
      </c>
      <c r="J663">
        <f t="shared" si="23"/>
        <v>712.5</v>
      </c>
      <c r="L663" s="12"/>
    </row>
    <row r="664" spans="1:12" x14ac:dyDescent="0.25">
      <c r="A664" s="3">
        <v>828058</v>
      </c>
      <c r="B664" t="s">
        <v>104</v>
      </c>
      <c r="C664" s="27"/>
      <c r="D664" s="30"/>
      <c r="E664"/>
      <c r="F664">
        <v>73</v>
      </c>
      <c r="G664" s="17">
        <v>0.6</v>
      </c>
      <c r="H664">
        <f t="shared" si="22"/>
        <v>43.8</v>
      </c>
      <c r="I664">
        <v>15</v>
      </c>
      <c r="J664">
        <f t="shared" si="23"/>
        <v>9</v>
      </c>
      <c r="L664" s="12"/>
    </row>
    <row r="665" spans="1:12" x14ac:dyDescent="0.25">
      <c r="A665" s="3">
        <v>828328</v>
      </c>
      <c r="B665" t="s">
        <v>120</v>
      </c>
      <c r="C665" s="27"/>
      <c r="D665" s="28" t="s">
        <v>1235</v>
      </c>
      <c r="E665"/>
      <c r="F665">
        <v>60</v>
      </c>
      <c r="G665" s="17">
        <v>0.25</v>
      </c>
      <c r="H665">
        <f t="shared" si="22"/>
        <v>15</v>
      </c>
      <c r="I665">
        <f>F665/4</f>
        <v>15</v>
      </c>
      <c r="J665">
        <f t="shared" si="23"/>
        <v>3.75</v>
      </c>
      <c r="L665" s="12"/>
    </row>
    <row r="666" spans="1:12" x14ac:dyDescent="0.25">
      <c r="A666" s="3">
        <v>844127</v>
      </c>
      <c r="B666" t="s">
        <v>303</v>
      </c>
      <c r="C666" s="27"/>
      <c r="F666">
        <v>91</v>
      </c>
      <c r="G666" s="17">
        <v>11.5</v>
      </c>
      <c r="H666">
        <f t="shared" si="22"/>
        <v>1046.5</v>
      </c>
      <c r="I666">
        <v>20</v>
      </c>
      <c r="J666">
        <f t="shared" si="23"/>
        <v>230</v>
      </c>
      <c r="L666" s="12"/>
    </row>
    <row r="667" spans="1:12" x14ac:dyDescent="0.25">
      <c r="A667" s="3">
        <v>848363</v>
      </c>
      <c r="B667" t="s">
        <v>352</v>
      </c>
      <c r="C667" s="27"/>
      <c r="D667" s="30"/>
      <c r="E667"/>
      <c r="F667">
        <v>121</v>
      </c>
      <c r="G667" s="17">
        <v>17.5</v>
      </c>
      <c r="H667">
        <f t="shared" si="22"/>
        <v>2117.5</v>
      </c>
      <c r="I667">
        <v>15</v>
      </c>
      <c r="J667">
        <f t="shared" si="23"/>
        <v>262.5</v>
      </c>
      <c r="L667" s="12"/>
    </row>
    <row r="668" spans="1:12" x14ac:dyDescent="0.25">
      <c r="A668" s="3">
        <v>855619</v>
      </c>
      <c r="B668" t="s">
        <v>176</v>
      </c>
      <c r="C668" s="27"/>
      <c r="D668" s="30"/>
      <c r="E668"/>
      <c r="F668">
        <v>82</v>
      </c>
      <c r="G668" s="17">
        <v>3.1</v>
      </c>
      <c r="H668">
        <f t="shared" si="22"/>
        <v>254.20000000000002</v>
      </c>
      <c r="I668">
        <v>15</v>
      </c>
      <c r="J668">
        <f t="shared" si="23"/>
        <v>46.5</v>
      </c>
      <c r="L668" s="12"/>
    </row>
    <row r="669" spans="1:12" x14ac:dyDescent="0.25">
      <c r="A669" s="3">
        <v>859396</v>
      </c>
      <c r="B669" t="s">
        <v>23</v>
      </c>
      <c r="C669" s="27"/>
      <c r="F669">
        <v>58</v>
      </c>
      <c r="G669" s="17">
        <v>7.6</v>
      </c>
      <c r="H669">
        <f t="shared" si="22"/>
        <v>440.79999999999995</v>
      </c>
      <c r="I669">
        <v>15</v>
      </c>
      <c r="J669">
        <f t="shared" si="23"/>
        <v>114</v>
      </c>
      <c r="L669" s="12"/>
    </row>
    <row r="670" spans="1:12" x14ac:dyDescent="0.25">
      <c r="A670" s="3">
        <v>861194</v>
      </c>
      <c r="B670" t="s">
        <v>113</v>
      </c>
      <c r="C670" s="27"/>
      <c r="D670" s="29" t="s">
        <v>1153</v>
      </c>
      <c r="F670">
        <v>60</v>
      </c>
      <c r="G670" s="17">
        <v>0.4</v>
      </c>
      <c r="H670">
        <f t="shared" si="22"/>
        <v>24</v>
      </c>
      <c r="I670">
        <f>F670/4</f>
        <v>15</v>
      </c>
      <c r="J670">
        <f t="shared" si="23"/>
        <v>6</v>
      </c>
      <c r="L670" s="12"/>
    </row>
    <row r="671" spans="1:12" x14ac:dyDescent="0.25">
      <c r="A671" s="3">
        <v>865705</v>
      </c>
      <c r="B671" t="s">
        <v>552</v>
      </c>
      <c r="C671" s="27"/>
      <c r="F671">
        <v>226</v>
      </c>
      <c r="G671" s="17">
        <v>17</v>
      </c>
      <c r="H671">
        <f t="shared" si="22"/>
        <v>3842</v>
      </c>
      <c r="I671">
        <v>25</v>
      </c>
      <c r="J671">
        <f t="shared" si="23"/>
        <v>425</v>
      </c>
      <c r="L671" s="12"/>
    </row>
    <row r="672" spans="1:12" x14ac:dyDescent="0.25">
      <c r="A672" s="3">
        <v>890695</v>
      </c>
      <c r="B672" t="s">
        <v>583</v>
      </c>
      <c r="C672" s="27"/>
      <c r="F672">
        <v>140</v>
      </c>
      <c r="G672" s="17">
        <v>9.5</v>
      </c>
      <c r="H672">
        <f t="shared" si="22"/>
        <v>1330</v>
      </c>
      <c r="I672">
        <v>20</v>
      </c>
      <c r="J672">
        <f t="shared" si="23"/>
        <v>190</v>
      </c>
      <c r="L672" s="12"/>
    </row>
    <row r="673" spans="1:12" ht="30" x14ac:dyDescent="0.25">
      <c r="A673" s="3">
        <v>891700</v>
      </c>
      <c r="B673" t="s">
        <v>608</v>
      </c>
      <c r="C673" s="27"/>
      <c r="D673" s="29" t="s">
        <v>1217</v>
      </c>
      <c r="F673">
        <v>148</v>
      </c>
      <c r="G673" s="17">
        <v>51</v>
      </c>
      <c r="H673">
        <f t="shared" si="22"/>
        <v>7548</v>
      </c>
      <c r="I673">
        <v>15</v>
      </c>
      <c r="J673">
        <f t="shared" si="23"/>
        <v>765</v>
      </c>
      <c r="L673" s="12"/>
    </row>
    <row r="674" spans="1:12" x14ac:dyDescent="0.25">
      <c r="A674" s="3">
        <v>9000905</v>
      </c>
      <c r="B674" t="s">
        <v>646</v>
      </c>
      <c r="C674" s="27"/>
      <c r="F674">
        <v>93</v>
      </c>
      <c r="G674" s="17">
        <v>29</v>
      </c>
      <c r="H674">
        <f t="shared" si="22"/>
        <v>2697</v>
      </c>
      <c r="I674">
        <v>15</v>
      </c>
      <c r="J674">
        <f t="shared" si="23"/>
        <v>435</v>
      </c>
      <c r="L674" s="12"/>
    </row>
    <row r="675" spans="1:12" x14ac:dyDescent="0.25">
      <c r="A675" s="3">
        <v>9016044</v>
      </c>
      <c r="B675" t="s">
        <v>686</v>
      </c>
      <c r="C675" s="27"/>
      <c r="D675" s="30"/>
      <c r="E675"/>
      <c r="F675">
        <v>68</v>
      </c>
      <c r="G675" s="17">
        <v>7.4</v>
      </c>
      <c r="H675">
        <f t="shared" si="22"/>
        <v>503.20000000000005</v>
      </c>
      <c r="I675">
        <v>15</v>
      </c>
      <c r="J675">
        <f t="shared" si="23"/>
        <v>111</v>
      </c>
      <c r="L675" s="12"/>
    </row>
    <row r="676" spans="1:12" x14ac:dyDescent="0.25">
      <c r="A676" s="3">
        <v>829386</v>
      </c>
      <c r="B676" t="s">
        <v>145</v>
      </c>
      <c r="C676" s="27"/>
      <c r="F676">
        <v>169</v>
      </c>
      <c r="G676" s="17">
        <v>16</v>
      </c>
      <c r="H676">
        <f t="shared" si="22"/>
        <v>2704</v>
      </c>
      <c r="I676">
        <v>20</v>
      </c>
      <c r="J676">
        <f t="shared" si="23"/>
        <v>320</v>
      </c>
      <c r="L676" s="12"/>
    </row>
    <row r="677" spans="1:12" x14ac:dyDescent="0.25">
      <c r="A677" s="3">
        <v>852438</v>
      </c>
      <c r="B677" t="s">
        <v>369</v>
      </c>
      <c r="C677" s="27"/>
      <c r="D677" s="30" t="s">
        <v>1267</v>
      </c>
      <c r="E677"/>
      <c r="F677">
        <v>55</v>
      </c>
      <c r="G677" s="17">
        <v>22.5</v>
      </c>
      <c r="H677">
        <f t="shared" si="22"/>
        <v>1237.5</v>
      </c>
      <c r="I677">
        <v>15</v>
      </c>
      <c r="J677">
        <f t="shared" si="23"/>
        <v>337.5</v>
      </c>
      <c r="L677" s="12"/>
    </row>
    <row r="678" spans="1:12" x14ac:dyDescent="0.25">
      <c r="A678" s="3">
        <v>854358</v>
      </c>
      <c r="B678" t="s">
        <v>387</v>
      </c>
      <c r="C678" s="27"/>
      <c r="F678">
        <v>144</v>
      </c>
      <c r="G678" s="17">
        <v>16</v>
      </c>
      <c r="H678">
        <f t="shared" si="22"/>
        <v>2304</v>
      </c>
      <c r="I678">
        <v>20</v>
      </c>
      <c r="J678">
        <f t="shared" si="23"/>
        <v>320</v>
      </c>
      <c r="L678" s="12"/>
    </row>
    <row r="679" spans="1:12" x14ac:dyDescent="0.25">
      <c r="A679" s="3">
        <v>820910</v>
      </c>
      <c r="B679" t="s">
        <v>10</v>
      </c>
      <c r="C679" s="27"/>
      <c r="F679">
        <v>194</v>
      </c>
      <c r="G679" s="17">
        <v>21</v>
      </c>
      <c r="H679">
        <f t="shared" si="22"/>
        <v>4074</v>
      </c>
      <c r="I679">
        <v>20</v>
      </c>
      <c r="J679">
        <f t="shared" si="23"/>
        <v>420</v>
      </c>
      <c r="L679" s="12"/>
    </row>
    <row r="680" spans="1:12" x14ac:dyDescent="0.25">
      <c r="A680" s="3">
        <v>822729</v>
      </c>
      <c r="B680" t="s">
        <v>20</v>
      </c>
      <c r="C680" s="27"/>
      <c r="F680">
        <v>128</v>
      </c>
      <c r="G680" s="17">
        <v>114</v>
      </c>
      <c r="H680">
        <f t="shared" si="22"/>
        <v>14592</v>
      </c>
      <c r="I680">
        <v>20</v>
      </c>
      <c r="J680">
        <f t="shared" si="23"/>
        <v>2280</v>
      </c>
      <c r="L680" s="12"/>
    </row>
    <row r="681" spans="1:12" x14ac:dyDescent="0.25">
      <c r="A681" s="3">
        <v>827370</v>
      </c>
      <c r="B681" t="s">
        <v>43</v>
      </c>
      <c r="C681" s="27"/>
      <c r="D681" s="29" t="s">
        <v>1145</v>
      </c>
      <c r="F681">
        <v>64</v>
      </c>
      <c r="G681" s="17">
        <v>0.75</v>
      </c>
      <c r="H681">
        <f t="shared" si="22"/>
        <v>48</v>
      </c>
      <c r="I681">
        <f>F681/4</f>
        <v>16</v>
      </c>
      <c r="J681">
        <f t="shared" si="23"/>
        <v>12</v>
      </c>
      <c r="L681" s="12"/>
    </row>
    <row r="682" spans="1:12" x14ac:dyDescent="0.25">
      <c r="A682" s="3">
        <v>827660</v>
      </c>
      <c r="B682" t="s">
        <v>80</v>
      </c>
      <c r="C682" s="27"/>
      <c r="D682" s="30"/>
      <c r="E682"/>
      <c r="F682">
        <v>74</v>
      </c>
      <c r="G682" s="17">
        <v>0.35</v>
      </c>
      <c r="H682">
        <f t="shared" si="22"/>
        <v>25.9</v>
      </c>
      <c r="I682">
        <v>15</v>
      </c>
      <c r="J682">
        <f t="shared" si="23"/>
        <v>5.25</v>
      </c>
      <c r="L682" s="12"/>
    </row>
    <row r="683" spans="1:12" x14ac:dyDescent="0.25">
      <c r="A683" s="3">
        <v>827974</v>
      </c>
      <c r="B683" t="s">
        <v>100</v>
      </c>
      <c r="C683" s="27"/>
      <c r="F683">
        <v>94</v>
      </c>
      <c r="G683" s="17">
        <v>0.05</v>
      </c>
      <c r="H683">
        <f t="shared" si="22"/>
        <v>4.7</v>
      </c>
      <c r="I683">
        <v>20</v>
      </c>
      <c r="J683">
        <f t="shared" si="23"/>
        <v>1</v>
      </c>
      <c r="L683" s="12"/>
    </row>
    <row r="684" spans="1:12" x14ac:dyDescent="0.25">
      <c r="A684" s="3">
        <v>828295</v>
      </c>
      <c r="B684" t="s">
        <v>115</v>
      </c>
      <c r="C684" s="27"/>
      <c r="D684" s="28" t="s">
        <v>1236</v>
      </c>
      <c r="E684"/>
      <c r="F684">
        <v>60</v>
      </c>
      <c r="G684" s="17">
        <v>0.15</v>
      </c>
      <c r="H684">
        <f t="shared" si="22"/>
        <v>9</v>
      </c>
      <c r="I684">
        <f>F684/4</f>
        <v>15</v>
      </c>
      <c r="J684">
        <f t="shared" si="23"/>
        <v>2.25</v>
      </c>
      <c r="L684" s="12"/>
    </row>
    <row r="685" spans="1:12" x14ac:dyDescent="0.25">
      <c r="A685" s="3">
        <v>835823</v>
      </c>
      <c r="B685" t="s">
        <v>193</v>
      </c>
      <c r="C685" s="27"/>
      <c r="D685" s="30"/>
      <c r="E685"/>
      <c r="F685">
        <v>115</v>
      </c>
      <c r="G685" s="17">
        <v>8.1</v>
      </c>
      <c r="H685">
        <f t="shared" ref="H685:H748" si="24">F685*G685</f>
        <v>931.5</v>
      </c>
      <c r="I685">
        <v>15</v>
      </c>
      <c r="J685">
        <f t="shared" ref="J685:J748" si="25">I685*G685</f>
        <v>121.5</v>
      </c>
      <c r="L685" s="12"/>
    </row>
    <row r="686" spans="1:12" x14ac:dyDescent="0.25">
      <c r="A686" s="3">
        <v>838043</v>
      </c>
      <c r="B686" t="s">
        <v>231</v>
      </c>
      <c r="C686" s="27"/>
      <c r="D686" s="30"/>
      <c r="E686"/>
      <c r="F686">
        <v>64</v>
      </c>
      <c r="G686" s="17">
        <v>2</v>
      </c>
      <c r="H686">
        <f t="shared" si="24"/>
        <v>128</v>
      </c>
      <c r="I686">
        <f>F686/4</f>
        <v>16</v>
      </c>
      <c r="J686">
        <f t="shared" si="25"/>
        <v>32</v>
      </c>
      <c r="L686" s="12"/>
    </row>
    <row r="687" spans="1:12" x14ac:dyDescent="0.25">
      <c r="A687" s="3">
        <v>840906</v>
      </c>
      <c r="B687" t="s">
        <v>260</v>
      </c>
      <c r="C687" s="27"/>
      <c r="D687" s="30"/>
      <c r="E687"/>
      <c r="F687">
        <v>74</v>
      </c>
      <c r="G687" s="17">
        <v>49</v>
      </c>
      <c r="H687">
        <f t="shared" si="24"/>
        <v>3626</v>
      </c>
      <c r="I687">
        <v>15</v>
      </c>
      <c r="J687">
        <f t="shared" si="25"/>
        <v>735</v>
      </c>
      <c r="L687" s="12"/>
    </row>
    <row r="688" spans="1:12" x14ac:dyDescent="0.25">
      <c r="A688" s="3">
        <v>843235</v>
      </c>
      <c r="B688" t="s">
        <v>291</v>
      </c>
      <c r="C688" s="27"/>
      <c r="F688">
        <v>161</v>
      </c>
      <c r="G688" s="17">
        <v>29.5</v>
      </c>
      <c r="H688">
        <f t="shared" si="24"/>
        <v>4749.5</v>
      </c>
      <c r="I688">
        <v>20</v>
      </c>
      <c r="J688">
        <f t="shared" si="25"/>
        <v>590</v>
      </c>
      <c r="L688" s="12"/>
    </row>
    <row r="689" spans="1:12" x14ac:dyDescent="0.25">
      <c r="A689" s="3">
        <v>844443</v>
      </c>
      <c r="B689" t="s">
        <v>310</v>
      </c>
      <c r="C689" s="27"/>
      <c r="F689">
        <v>208</v>
      </c>
      <c r="G689" s="17">
        <v>56</v>
      </c>
      <c r="H689">
        <f t="shared" si="24"/>
        <v>11648</v>
      </c>
      <c r="I689">
        <v>30</v>
      </c>
      <c r="J689">
        <f t="shared" si="25"/>
        <v>1680</v>
      </c>
      <c r="L689" s="12"/>
    </row>
    <row r="690" spans="1:12" x14ac:dyDescent="0.25">
      <c r="A690" s="3">
        <v>847362</v>
      </c>
      <c r="B690" t="s">
        <v>149</v>
      </c>
      <c r="C690" s="27"/>
      <c r="D690" s="29" t="s">
        <v>1227</v>
      </c>
      <c r="F690">
        <v>149</v>
      </c>
      <c r="G690" s="17">
        <v>5.5</v>
      </c>
      <c r="H690">
        <f t="shared" si="24"/>
        <v>819.5</v>
      </c>
      <c r="I690">
        <v>20</v>
      </c>
      <c r="J690">
        <f t="shared" si="25"/>
        <v>110</v>
      </c>
      <c r="L690" s="12"/>
    </row>
    <row r="691" spans="1:12" x14ac:dyDescent="0.25">
      <c r="A691" s="3">
        <v>848092</v>
      </c>
      <c r="B691" t="s">
        <v>149</v>
      </c>
      <c r="C691" s="27"/>
      <c r="D691" s="30"/>
      <c r="E691"/>
      <c r="F691">
        <v>70</v>
      </c>
      <c r="G691" s="17">
        <v>6.9</v>
      </c>
      <c r="H691">
        <f t="shared" si="24"/>
        <v>483</v>
      </c>
      <c r="I691">
        <v>15</v>
      </c>
      <c r="J691">
        <f t="shared" si="25"/>
        <v>103.5</v>
      </c>
      <c r="L691" s="12"/>
    </row>
    <row r="692" spans="1:12" x14ac:dyDescent="0.25">
      <c r="A692" s="3">
        <v>848654</v>
      </c>
      <c r="B692" t="s">
        <v>357</v>
      </c>
      <c r="C692" s="27"/>
      <c r="F692">
        <v>138</v>
      </c>
      <c r="G692" s="17">
        <v>42</v>
      </c>
      <c r="H692">
        <f t="shared" si="24"/>
        <v>5796</v>
      </c>
      <c r="I692">
        <v>20</v>
      </c>
      <c r="J692">
        <f t="shared" si="25"/>
        <v>840</v>
      </c>
      <c r="L692" s="12"/>
    </row>
    <row r="693" spans="1:12" x14ac:dyDescent="0.25">
      <c r="A693" s="3">
        <v>852058</v>
      </c>
      <c r="B693" t="s">
        <v>367</v>
      </c>
      <c r="C693" s="27"/>
      <c r="D693" s="29" t="s">
        <v>1212</v>
      </c>
      <c r="F693">
        <v>121</v>
      </c>
      <c r="G693" s="17">
        <v>12.5</v>
      </c>
      <c r="H693">
        <f t="shared" si="24"/>
        <v>1512.5</v>
      </c>
      <c r="I693">
        <v>20</v>
      </c>
      <c r="J693">
        <f t="shared" si="25"/>
        <v>250</v>
      </c>
      <c r="L693" s="12"/>
    </row>
    <row r="694" spans="1:12" x14ac:dyDescent="0.25">
      <c r="A694" s="3">
        <v>852059</v>
      </c>
      <c r="B694" t="s">
        <v>368</v>
      </c>
      <c r="C694" s="27"/>
      <c r="D694" s="29" t="s">
        <v>1212</v>
      </c>
      <c r="F694">
        <v>126</v>
      </c>
      <c r="G694" s="17">
        <v>12.5</v>
      </c>
      <c r="H694">
        <f t="shared" si="24"/>
        <v>1575</v>
      </c>
      <c r="I694">
        <v>20</v>
      </c>
      <c r="J694">
        <f t="shared" si="25"/>
        <v>250</v>
      </c>
      <c r="L694" s="12"/>
    </row>
    <row r="695" spans="1:12" x14ac:dyDescent="0.25">
      <c r="A695" s="3">
        <v>856535</v>
      </c>
      <c r="B695" t="s">
        <v>412</v>
      </c>
      <c r="C695" s="27"/>
      <c r="D695" s="29" t="s">
        <v>1238</v>
      </c>
      <c r="E695"/>
      <c r="F695">
        <v>84</v>
      </c>
      <c r="G695" s="17">
        <v>0.4</v>
      </c>
      <c r="H695">
        <f t="shared" si="24"/>
        <v>33.6</v>
      </c>
      <c r="I695">
        <v>15</v>
      </c>
      <c r="J695">
        <f t="shared" si="25"/>
        <v>6</v>
      </c>
      <c r="L695" s="12"/>
    </row>
    <row r="696" spans="1:12" x14ac:dyDescent="0.25">
      <c r="A696" s="3">
        <v>856536</v>
      </c>
      <c r="B696" t="s">
        <v>119</v>
      </c>
      <c r="C696" s="27"/>
      <c r="D696" s="29" t="s">
        <v>1237</v>
      </c>
      <c r="E696"/>
      <c r="F696">
        <v>76</v>
      </c>
      <c r="G696" s="17">
        <v>1.9</v>
      </c>
      <c r="H696">
        <f t="shared" si="24"/>
        <v>144.4</v>
      </c>
      <c r="I696">
        <v>15</v>
      </c>
      <c r="J696">
        <f t="shared" si="25"/>
        <v>28.5</v>
      </c>
      <c r="L696" s="12"/>
    </row>
    <row r="697" spans="1:12" x14ac:dyDescent="0.25">
      <c r="A697" s="3">
        <v>860785</v>
      </c>
      <c r="B697" t="s">
        <v>436</v>
      </c>
      <c r="C697" s="27"/>
      <c r="F697">
        <v>218</v>
      </c>
      <c r="G697" s="17">
        <v>135</v>
      </c>
      <c r="H697">
        <f t="shared" si="24"/>
        <v>29430</v>
      </c>
      <c r="I697">
        <v>25</v>
      </c>
      <c r="J697">
        <f t="shared" si="25"/>
        <v>3375</v>
      </c>
      <c r="L697" s="12"/>
    </row>
    <row r="698" spans="1:12" x14ac:dyDescent="0.25">
      <c r="A698" s="3">
        <v>864554</v>
      </c>
      <c r="B698" t="s">
        <v>530</v>
      </c>
      <c r="C698" s="27"/>
      <c r="F698">
        <v>296</v>
      </c>
      <c r="G698" s="17">
        <v>50.5</v>
      </c>
      <c r="H698">
        <f t="shared" si="24"/>
        <v>14948</v>
      </c>
      <c r="I698">
        <v>30</v>
      </c>
      <c r="J698">
        <f t="shared" si="25"/>
        <v>1515</v>
      </c>
      <c r="L698" s="12"/>
    </row>
    <row r="699" spans="1:12" x14ac:dyDescent="0.25">
      <c r="A699" s="3">
        <v>891621</v>
      </c>
      <c r="B699" t="s">
        <v>416</v>
      </c>
      <c r="C699" s="27"/>
      <c r="D699" s="29" t="s">
        <v>1266</v>
      </c>
      <c r="E699"/>
      <c r="F699">
        <v>82</v>
      </c>
      <c r="G699" s="17">
        <v>1.1000000000000001</v>
      </c>
      <c r="H699">
        <f t="shared" si="24"/>
        <v>90.2</v>
      </c>
      <c r="I699">
        <v>15</v>
      </c>
      <c r="J699">
        <f t="shared" si="25"/>
        <v>16.5</v>
      </c>
      <c r="L699" s="12"/>
    </row>
    <row r="700" spans="1:12" x14ac:dyDescent="0.25">
      <c r="A700" s="3">
        <v>9000902</v>
      </c>
      <c r="B700" t="s">
        <v>221</v>
      </c>
      <c r="C700" s="27"/>
      <c r="F700">
        <v>114</v>
      </c>
      <c r="G700" s="17">
        <v>32</v>
      </c>
      <c r="H700">
        <f t="shared" si="24"/>
        <v>3648</v>
      </c>
      <c r="I700">
        <v>20</v>
      </c>
      <c r="J700">
        <f t="shared" si="25"/>
        <v>640</v>
      </c>
      <c r="L700" s="12"/>
    </row>
    <row r="701" spans="1:12" x14ac:dyDescent="0.25">
      <c r="A701" s="3">
        <v>9009950</v>
      </c>
      <c r="B701" t="s">
        <v>675</v>
      </c>
      <c r="C701" s="27"/>
      <c r="D701" s="30" t="s">
        <v>1255</v>
      </c>
      <c r="E701"/>
      <c r="F701">
        <v>60</v>
      </c>
      <c r="G701" s="17">
        <v>7.6</v>
      </c>
      <c r="H701">
        <f t="shared" si="24"/>
        <v>456</v>
      </c>
      <c r="I701">
        <v>15</v>
      </c>
      <c r="J701">
        <f t="shared" si="25"/>
        <v>114</v>
      </c>
      <c r="L701" s="12"/>
    </row>
    <row r="702" spans="1:12" x14ac:dyDescent="0.25">
      <c r="A702" s="3">
        <v>9021398</v>
      </c>
      <c r="B702" t="s">
        <v>699</v>
      </c>
      <c r="C702" s="27"/>
      <c r="F702">
        <v>198</v>
      </c>
      <c r="G702" s="17">
        <v>145</v>
      </c>
      <c r="H702">
        <f t="shared" si="24"/>
        <v>28710</v>
      </c>
      <c r="I702">
        <v>20</v>
      </c>
      <c r="J702">
        <f t="shared" si="25"/>
        <v>2900</v>
      </c>
      <c r="L702" s="12"/>
    </row>
    <row r="703" spans="1:12" x14ac:dyDescent="0.25">
      <c r="A703" s="3">
        <v>827788</v>
      </c>
      <c r="B703" t="s">
        <v>83</v>
      </c>
      <c r="C703" s="27"/>
      <c r="D703" s="30"/>
      <c r="E703"/>
      <c r="F703">
        <v>75</v>
      </c>
      <c r="G703" s="17">
        <v>0.15</v>
      </c>
      <c r="H703">
        <f t="shared" si="24"/>
        <v>11.25</v>
      </c>
      <c r="I703">
        <v>18</v>
      </c>
      <c r="J703">
        <f t="shared" si="25"/>
        <v>2.6999999999999997</v>
      </c>
      <c r="L703" s="12"/>
    </row>
    <row r="704" spans="1:12" x14ac:dyDescent="0.25">
      <c r="A704" s="3">
        <v>836760</v>
      </c>
      <c r="B704" t="s">
        <v>29</v>
      </c>
      <c r="C704" s="27"/>
      <c r="F704">
        <v>130</v>
      </c>
      <c r="G704" s="17">
        <v>7.4</v>
      </c>
      <c r="H704">
        <f t="shared" si="24"/>
        <v>962</v>
      </c>
      <c r="I704">
        <v>20</v>
      </c>
      <c r="J704">
        <f t="shared" si="25"/>
        <v>148</v>
      </c>
      <c r="L704" s="12"/>
    </row>
    <row r="705" spans="1:12" x14ac:dyDescent="0.25">
      <c r="A705" s="3">
        <v>837810</v>
      </c>
      <c r="B705" t="s">
        <v>227</v>
      </c>
      <c r="C705" s="27"/>
      <c r="D705" s="30"/>
      <c r="E705"/>
      <c r="F705">
        <v>73</v>
      </c>
      <c r="G705" s="17">
        <v>0.05</v>
      </c>
      <c r="H705">
        <f t="shared" si="24"/>
        <v>3.6500000000000004</v>
      </c>
      <c r="I705">
        <v>18</v>
      </c>
      <c r="J705">
        <f t="shared" si="25"/>
        <v>0.9</v>
      </c>
      <c r="L705" s="12"/>
    </row>
    <row r="706" spans="1:12" x14ac:dyDescent="0.25">
      <c r="A706" s="3">
        <v>853103</v>
      </c>
      <c r="B706" t="s">
        <v>375</v>
      </c>
      <c r="C706" s="27"/>
      <c r="F706">
        <v>130</v>
      </c>
      <c r="G706" s="17">
        <v>1.4</v>
      </c>
      <c r="H706">
        <f t="shared" si="24"/>
        <v>182</v>
      </c>
      <c r="I706">
        <v>20</v>
      </c>
      <c r="J706">
        <f t="shared" si="25"/>
        <v>28</v>
      </c>
      <c r="L706" s="12"/>
    </row>
    <row r="707" spans="1:12" x14ac:dyDescent="0.25">
      <c r="A707" s="3">
        <v>855888</v>
      </c>
      <c r="B707" t="s">
        <v>405</v>
      </c>
      <c r="C707" s="27"/>
      <c r="F707">
        <v>144</v>
      </c>
      <c r="G707" s="17">
        <v>0.9</v>
      </c>
      <c r="H707">
        <f t="shared" si="24"/>
        <v>129.6</v>
      </c>
      <c r="I707">
        <v>20</v>
      </c>
      <c r="J707">
        <f t="shared" si="25"/>
        <v>18</v>
      </c>
      <c r="L707" s="12"/>
    </row>
    <row r="708" spans="1:12" x14ac:dyDescent="0.25">
      <c r="A708" s="3">
        <v>861264</v>
      </c>
      <c r="B708" t="s">
        <v>465</v>
      </c>
      <c r="C708" s="27"/>
      <c r="D708" s="29" t="s">
        <v>1144</v>
      </c>
      <c r="F708">
        <v>131</v>
      </c>
      <c r="G708" s="17">
        <v>2.2999999999999998</v>
      </c>
      <c r="H708">
        <f t="shared" si="24"/>
        <v>301.29999999999995</v>
      </c>
      <c r="I708">
        <v>25</v>
      </c>
      <c r="J708">
        <f t="shared" si="25"/>
        <v>57.499999999999993</v>
      </c>
      <c r="L708" s="12"/>
    </row>
    <row r="709" spans="1:12" x14ac:dyDescent="0.25">
      <c r="A709" s="3">
        <v>9003696</v>
      </c>
      <c r="B709" t="s">
        <v>658</v>
      </c>
      <c r="C709" s="27"/>
      <c r="F709">
        <v>133</v>
      </c>
      <c r="G709" s="17">
        <v>162</v>
      </c>
      <c r="H709">
        <f t="shared" si="24"/>
        <v>21546</v>
      </c>
      <c r="I709">
        <v>20</v>
      </c>
      <c r="J709">
        <f t="shared" si="25"/>
        <v>3240</v>
      </c>
      <c r="L709" s="12"/>
    </row>
    <row r="710" spans="1:12" x14ac:dyDescent="0.25">
      <c r="A710" s="3">
        <v>860784</v>
      </c>
      <c r="B710" t="s">
        <v>436</v>
      </c>
      <c r="C710" s="27"/>
      <c r="F710">
        <v>342</v>
      </c>
      <c r="G710" s="17">
        <v>155</v>
      </c>
      <c r="H710">
        <f t="shared" si="24"/>
        <v>53010</v>
      </c>
      <c r="I710">
        <v>30</v>
      </c>
      <c r="J710">
        <f t="shared" si="25"/>
        <v>4650</v>
      </c>
      <c r="L710" s="12"/>
    </row>
    <row r="711" spans="1:12" x14ac:dyDescent="0.25">
      <c r="A711" s="3">
        <v>822789</v>
      </c>
      <c r="B711" t="s">
        <v>24</v>
      </c>
      <c r="C711" s="27"/>
      <c r="D711" s="30"/>
      <c r="E711"/>
      <c r="F711">
        <v>105</v>
      </c>
      <c r="G711" s="17">
        <v>1.9</v>
      </c>
      <c r="H711">
        <f t="shared" si="24"/>
        <v>199.5</v>
      </c>
      <c r="I711">
        <v>20</v>
      </c>
      <c r="J711">
        <f t="shared" si="25"/>
        <v>38</v>
      </c>
      <c r="L711" s="12"/>
    </row>
    <row r="712" spans="1:12" x14ac:dyDescent="0.25">
      <c r="A712" s="3">
        <v>823251</v>
      </c>
      <c r="B712" t="s">
        <v>8</v>
      </c>
      <c r="C712" s="27"/>
      <c r="D712" s="30"/>
      <c r="E712"/>
      <c r="F712">
        <v>83</v>
      </c>
      <c r="G712" s="17">
        <v>2.7</v>
      </c>
      <c r="H712">
        <f t="shared" si="24"/>
        <v>224.10000000000002</v>
      </c>
      <c r="I712">
        <v>150</v>
      </c>
      <c r="J712">
        <f t="shared" si="25"/>
        <v>405</v>
      </c>
      <c r="L712" s="12"/>
    </row>
    <row r="713" spans="1:12" x14ac:dyDescent="0.25">
      <c r="A713" s="3">
        <v>827349</v>
      </c>
      <c r="B713" t="s">
        <v>42</v>
      </c>
      <c r="C713" s="27"/>
      <c r="D713" s="29" t="s">
        <v>1143</v>
      </c>
      <c r="F713">
        <v>102</v>
      </c>
      <c r="G713" s="17">
        <v>1.1000000000000001</v>
      </c>
      <c r="H713">
        <f t="shared" si="24"/>
        <v>112.2</v>
      </c>
      <c r="I713">
        <v>20</v>
      </c>
      <c r="J713">
        <f t="shared" si="25"/>
        <v>22</v>
      </c>
      <c r="L713" s="12"/>
    </row>
    <row r="714" spans="1:12" x14ac:dyDescent="0.25">
      <c r="A714" s="3">
        <v>827371</v>
      </c>
      <c r="B714" t="s">
        <v>44</v>
      </c>
      <c r="C714" s="27"/>
      <c r="D714" s="29" t="s">
        <v>1142</v>
      </c>
      <c r="F714">
        <v>142</v>
      </c>
      <c r="G714" s="17">
        <v>0.75</v>
      </c>
      <c r="H714">
        <f t="shared" si="24"/>
        <v>106.5</v>
      </c>
      <c r="I714">
        <v>25</v>
      </c>
      <c r="J714">
        <f t="shared" si="25"/>
        <v>18.75</v>
      </c>
      <c r="L714" s="12"/>
    </row>
    <row r="715" spans="1:12" x14ac:dyDescent="0.25">
      <c r="A715" s="3">
        <v>827461</v>
      </c>
      <c r="B715" t="s">
        <v>57</v>
      </c>
      <c r="C715" s="27"/>
      <c r="D715" s="29" t="s">
        <v>1200</v>
      </c>
      <c r="F715">
        <v>93</v>
      </c>
      <c r="G715" s="17">
        <v>0.5</v>
      </c>
      <c r="H715">
        <f t="shared" si="24"/>
        <v>46.5</v>
      </c>
      <c r="I715">
        <v>20</v>
      </c>
      <c r="J715">
        <f t="shared" si="25"/>
        <v>10</v>
      </c>
      <c r="L715" s="12"/>
    </row>
    <row r="716" spans="1:12" x14ac:dyDescent="0.25">
      <c r="A716" s="3">
        <v>827466</v>
      </c>
      <c r="B716" t="s">
        <v>58</v>
      </c>
      <c r="C716" s="27"/>
      <c r="D716" s="29" t="s">
        <v>1141</v>
      </c>
      <c r="F716">
        <v>142</v>
      </c>
      <c r="G716" s="17">
        <v>1.6</v>
      </c>
      <c r="H716">
        <f t="shared" si="24"/>
        <v>227.20000000000002</v>
      </c>
      <c r="I716">
        <v>20</v>
      </c>
      <c r="J716">
        <f t="shared" si="25"/>
        <v>32</v>
      </c>
      <c r="L716" s="12"/>
    </row>
    <row r="717" spans="1:12" x14ac:dyDescent="0.25">
      <c r="A717" s="3">
        <v>827534</v>
      </c>
      <c r="B717" t="s">
        <v>63</v>
      </c>
      <c r="C717" s="27"/>
      <c r="D717" s="30"/>
      <c r="E717"/>
      <c r="F717">
        <v>78</v>
      </c>
      <c r="G717" s="17">
        <v>6.9</v>
      </c>
      <c r="H717">
        <f t="shared" si="24"/>
        <v>538.20000000000005</v>
      </c>
      <c r="I717">
        <v>20</v>
      </c>
      <c r="J717">
        <f t="shared" si="25"/>
        <v>138</v>
      </c>
      <c r="L717" s="12"/>
    </row>
    <row r="718" spans="1:12" x14ac:dyDescent="0.25">
      <c r="A718" s="3">
        <v>827626</v>
      </c>
      <c r="B718" t="s">
        <v>72</v>
      </c>
      <c r="C718" s="27"/>
      <c r="D718" s="30"/>
      <c r="E718"/>
      <c r="F718">
        <v>89</v>
      </c>
      <c r="G718" s="17">
        <v>0.25</v>
      </c>
      <c r="H718">
        <f t="shared" si="24"/>
        <v>22.25</v>
      </c>
      <c r="I718">
        <v>20</v>
      </c>
      <c r="J718">
        <f t="shared" si="25"/>
        <v>5</v>
      </c>
      <c r="L718" s="12"/>
    </row>
    <row r="719" spans="1:12" x14ac:dyDescent="0.25">
      <c r="A719" s="3">
        <v>827784</v>
      </c>
      <c r="B719" t="s">
        <v>85</v>
      </c>
      <c r="C719" s="27"/>
      <c r="D719" s="30"/>
      <c r="E719"/>
      <c r="F719">
        <v>97</v>
      </c>
      <c r="G719" s="17">
        <v>0.1</v>
      </c>
      <c r="H719">
        <f t="shared" si="24"/>
        <v>9.7000000000000011</v>
      </c>
      <c r="I719">
        <v>20</v>
      </c>
      <c r="J719">
        <f t="shared" si="25"/>
        <v>2</v>
      </c>
      <c r="L719" s="12"/>
    </row>
    <row r="720" spans="1:12" x14ac:dyDescent="0.25">
      <c r="A720" s="3">
        <v>827786</v>
      </c>
      <c r="B720" t="s">
        <v>93</v>
      </c>
      <c r="C720" s="27"/>
      <c r="D720" s="30"/>
      <c r="E720"/>
      <c r="F720">
        <v>82</v>
      </c>
      <c r="G720" s="17">
        <v>0.15</v>
      </c>
      <c r="H720">
        <f t="shared" si="24"/>
        <v>12.299999999999999</v>
      </c>
      <c r="I720">
        <v>20</v>
      </c>
      <c r="J720">
        <f t="shared" si="25"/>
        <v>3</v>
      </c>
      <c r="L720" s="12"/>
    </row>
    <row r="721" spans="1:12" x14ac:dyDescent="0.25">
      <c r="A721" s="3">
        <v>828305</v>
      </c>
      <c r="B721" t="s">
        <v>119</v>
      </c>
      <c r="C721" s="27"/>
      <c r="D721" s="28" t="s">
        <v>1243</v>
      </c>
      <c r="E721"/>
      <c r="F721">
        <v>109</v>
      </c>
      <c r="G721" s="17">
        <v>0.3</v>
      </c>
      <c r="H721">
        <f t="shared" si="24"/>
        <v>32.699999999999996</v>
      </c>
      <c r="I721">
        <v>20</v>
      </c>
      <c r="J721">
        <f t="shared" si="25"/>
        <v>6</v>
      </c>
      <c r="L721" s="12"/>
    </row>
    <row r="722" spans="1:12" x14ac:dyDescent="0.25">
      <c r="A722" s="3">
        <v>828339</v>
      </c>
      <c r="B722" t="s">
        <v>123</v>
      </c>
      <c r="C722" s="27"/>
      <c r="D722" s="28" t="s">
        <v>1244</v>
      </c>
      <c r="E722"/>
      <c r="F722">
        <v>111</v>
      </c>
      <c r="G722" s="17">
        <v>0.25</v>
      </c>
      <c r="H722">
        <f t="shared" si="24"/>
        <v>27.75</v>
      </c>
      <c r="I722">
        <v>20</v>
      </c>
      <c r="J722">
        <f t="shared" si="25"/>
        <v>5</v>
      </c>
      <c r="L722" s="12"/>
    </row>
    <row r="723" spans="1:12" x14ac:dyDescent="0.25">
      <c r="A723" s="3">
        <v>828586</v>
      </c>
      <c r="B723" t="s">
        <v>129</v>
      </c>
      <c r="C723" s="27"/>
      <c r="D723" s="30"/>
      <c r="E723"/>
      <c r="F723">
        <v>92</v>
      </c>
      <c r="G723" s="17">
        <v>1</v>
      </c>
      <c r="H723">
        <f t="shared" si="24"/>
        <v>92</v>
      </c>
      <c r="I723">
        <v>20</v>
      </c>
      <c r="J723">
        <f t="shared" si="25"/>
        <v>20</v>
      </c>
      <c r="L723" s="12"/>
    </row>
    <row r="724" spans="1:12" x14ac:dyDescent="0.25">
      <c r="A724" s="3">
        <v>829759</v>
      </c>
      <c r="B724" t="s">
        <v>19</v>
      </c>
      <c r="C724" s="27"/>
      <c r="D724" s="30"/>
      <c r="E724"/>
      <c r="F724">
        <v>18</v>
      </c>
      <c r="G724" s="17">
        <v>6.6</v>
      </c>
      <c r="H724">
        <f t="shared" si="24"/>
        <v>118.8</v>
      </c>
      <c r="I724">
        <v>20</v>
      </c>
      <c r="J724">
        <f t="shared" si="25"/>
        <v>132</v>
      </c>
      <c r="L724" s="12"/>
    </row>
    <row r="725" spans="1:12" x14ac:dyDescent="0.25">
      <c r="A725" s="3">
        <v>830432</v>
      </c>
      <c r="B725" t="s">
        <v>150</v>
      </c>
      <c r="C725" s="27"/>
      <c r="D725" s="28" t="s">
        <v>1245</v>
      </c>
      <c r="E725"/>
      <c r="F725">
        <v>95</v>
      </c>
      <c r="G725" s="17">
        <v>0.1</v>
      </c>
      <c r="H725">
        <f t="shared" si="24"/>
        <v>9.5</v>
      </c>
      <c r="I725">
        <v>20</v>
      </c>
      <c r="J725">
        <f t="shared" si="25"/>
        <v>2</v>
      </c>
      <c r="L725" s="12"/>
    </row>
    <row r="726" spans="1:12" x14ac:dyDescent="0.25">
      <c r="A726" s="3">
        <v>832969</v>
      </c>
      <c r="B726" t="s">
        <v>163</v>
      </c>
      <c r="C726" s="27"/>
      <c r="D726" s="30"/>
      <c r="E726"/>
      <c r="F726">
        <v>88</v>
      </c>
      <c r="G726" s="17">
        <v>0.3</v>
      </c>
      <c r="H726">
        <f t="shared" si="24"/>
        <v>26.4</v>
      </c>
      <c r="I726">
        <v>20</v>
      </c>
      <c r="J726">
        <f t="shared" si="25"/>
        <v>6</v>
      </c>
      <c r="L726" s="12"/>
    </row>
    <row r="727" spans="1:12" x14ac:dyDescent="0.25">
      <c r="A727" s="3">
        <v>834657</v>
      </c>
      <c r="B727" t="s">
        <v>177</v>
      </c>
      <c r="C727" s="27"/>
      <c r="D727" s="30"/>
      <c r="E727"/>
      <c r="F727">
        <v>68</v>
      </c>
      <c r="G727" s="17">
        <v>43.5</v>
      </c>
      <c r="H727">
        <f t="shared" si="24"/>
        <v>2958</v>
      </c>
      <c r="I727">
        <v>20</v>
      </c>
      <c r="J727">
        <f t="shared" si="25"/>
        <v>870</v>
      </c>
      <c r="L727" s="12"/>
    </row>
    <row r="728" spans="1:12" x14ac:dyDescent="0.25">
      <c r="A728" s="3">
        <v>835443</v>
      </c>
      <c r="B728" t="s">
        <v>183</v>
      </c>
      <c r="C728" s="27"/>
      <c r="D728" s="30"/>
      <c r="E728"/>
      <c r="F728">
        <v>81</v>
      </c>
      <c r="G728" s="17">
        <v>0.3</v>
      </c>
      <c r="H728">
        <f t="shared" si="24"/>
        <v>24.3</v>
      </c>
      <c r="I728">
        <v>20</v>
      </c>
      <c r="J728">
        <f t="shared" si="25"/>
        <v>6</v>
      </c>
      <c r="L728" s="12"/>
    </row>
    <row r="729" spans="1:12" x14ac:dyDescent="0.25">
      <c r="A729" s="3">
        <v>835638</v>
      </c>
      <c r="B729" t="s">
        <v>186</v>
      </c>
      <c r="C729" s="27"/>
      <c r="D729" s="30"/>
      <c r="E729"/>
      <c r="F729">
        <v>101</v>
      </c>
      <c r="G729" s="17">
        <v>11</v>
      </c>
      <c r="H729">
        <f t="shared" si="24"/>
        <v>1111</v>
      </c>
      <c r="I729">
        <v>20</v>
      </c>
      <c r="J729">
        <f t="shared" si="25"/>
        <v>220</v>
      </c>
      <c r="L729" s="12"/>
    </row>
    <row r="730" spans="1:12" x14ac:dyDescent="0.25">
      <c r="A730" s="3">
        <v>836018</v>
      </c>
      <c r="B730" t="s">
        <v>199</v>
      </c>
      <c r="C730" s="27"/>
      <c r="D730" s="30"/>
      <c r="E730"/>
      <c r="F730">
        <v>269</v>
      </c>
      <c r="G730" s="17">
        <v>20.5</v>
      </c>
      <c r="H730">
        <f t="shared" si="24"/>
        <v>5514.5</v>
      </c>
      <c r="I730">
        <v>20</v>
      </c>
      <c r="J730">
        <f t="shared" si="25"/>
        <v>410</v>
      </c>
      <c r="L730" s="12"/>
    </row>
    <row r="731" spans="1:12" x14ac:dyDescent="0.25">
      <c r="A731" s="3">
        <v>836319</v>
      </c>
      <c r="B731" t="s">
        <v>204</v>
      </c>
      <c r="C731" s="27"/>
      <c r="F731">
        <v>284</v>
      </c>
      <c r="G731" s="17">
        <v>84</v>
      </c>
      <c r="H731">
        <f t="shared" si="24"/>
        <v>23856</v>
      </c>
      <c r="I731">
        <v>30</v>
      </c>
      <c r="J731">
        <f t="shared" si="25"/>
        <v>2520</v>
      </c>
      <c r="L731" s="12"/>
    </row>
    <row r="732" spans="1:12" x14ac:dyDescent="0.25">
      <c r="A732" s="3">
        <v>837513</v>
      </c>
      <c r="B732" t="s">
        <v>188</v>
      </c>
      <c r="C732" s="27"/>
      <c r="D732" s="30"/>
      <c r="E732"/>
      <c r="F732">
        <v>188</v>
      </c>
      <c r="G732" s="17">
        <v>3.1</v>
      </c>
      <c r="H732">
        <f t="shared" si="24"/>
        <v>582.80000000000007</v>
      </c>
      <c r="I732">
        <v>25</v>
      </c>
      <c r="J732">
        <f t="shared" si="25"/>
        <v>77.5</v>
      </c>
      <c r="L732" s="12"/>
    </row>
    <row r="733" spans="1:12" x14ac:dyDescent="0.25">
      <c r="A733" s="3">
        <v>837763</v>
      </c>
      <c r="B733" t="s">
        <v>226</v>
      </c>
      <c r="C733" s="27"/>
      <c r="F733">
        <v>107</v>
      </c>
      <c r="G733" s="17">
        <v>0.45</v>
      </c>
      <c r="H733">
        <f t="shared" si="24"/>
        <v>48.15</v>
      </c>
      <c r="I733">
        <v>20</v>
      </c>
      <c r="J733">
        <f t="shared" si="25"/>
        <v>9</v>
      </c>
      <c r="L733" s="12"/>
    </row>
    <row r="734" spans="1:12" x14ac:dyDescent="0.25">
      <c r="A734" s="3">
        <v>838130</v>
      </c>
      <c r="B734" t="s">
        <v>23</v>
      </c>
      <c r="C734" s="27"/>
      <c r="D734" s="30"/>
      <c r="E734"/>
      <c r="F734">
        <v>126</v>
      </c>
      <c r="G734" s="17">
        <v>10.5</v>
      </c>
      <c r="H734">
        <f t="shared" si="24"/>
        <v>1323</v>
      </c>
      <c r="I734">
        <v>20</v>
      </c>
      <c r="J734">
        <f t="shared" si="25"/>
        <v>210</v>
      </c>
      <c r="L734" s="12"/>
    </row>
    <row r="735" spans="1:12" x14ac:dyDescent="0.25">
      <c r="A735" s="3">
        <v>838921</v>
      </c>
      <c r="B735" t="s">
        <v>243</v>
      </c>
      <c r="C735" s="27"/>
      <c r="D735" s="30"/>
      <c r="E735"/>
      <c r="F735">
        <v>137</v>
      </c>
      <c r="G735" s="17">
        <v>160</v>
      </c>
      <c r="H735">
        <f t="shared" si="24"/>
        <v>21920</v>
      </c>
      <c r="I735">
        <v>20</v>
      </c>
      <c r="J735">
        <f t="shared" si="25"/>
        <v>3200</v>
      </c>
      <c r="L735" s="12"/>
    </row>
    <row r="736" spans="1:12" x14ac:dyDescent="0.25">
      <c r="A736" s="3">
        <v>838957</v>
      </c>
      <c r="B736" t="s">
        <v>111</v>
      </c>
      <c r="C736" s="27"/>
      <c r="D736" s="28" t="s">
        <v>1246</v>
      </c>
      <c r="E736"/>
      <c r="F736">
        <v>83</v>
      </c>
      <c r="G736" s="17">
        <v>0.25</v>
      </c>
      <c r="H736">
        <f t="shared" si="24"/>
        <v>20.75</v>
      </c>
      <c r="I736">
        <v>20</v>
      </c>
      <c r="J736">
        <f t="shared" si="25"/>
        <v>5</v>
      </c>
      <c r="L736" s="12"/>
    </row>
    <row r="737" spans="1:12" x14ac:dyDescent="0.25">
      <c r="A737" s="3">
        <v>840412</v>
      </c>
      <c r="B737" t="s">
        <v>252</v>
      </c>
      <c r="C737" s="27"/>
      <c r="D737" s="30"/>
      <c r="E737"/>
      <c r="F737">
        <v>274</v>
      </c>
      <c r="G737" s="17">
        <v>13.5</v>
      </c>
      <c r="H737">
        <f t="shared" si="24"/>
        <v>3699</v>
      </c>
      <c r="I737">
        <v>30</v>
      </c>
      <c r="J737">
        <f t="shared" si="25"/>
        <v>405</v>
      </c>
      <c r="L737" s="12"/>
    </row>
    <row r="738" spans="1:12" x14ac:dyDescent="0.25">
      <c r="A738" s="3">
        <v>840921</v>
      </c>
      <c r="B738" t="s">
        <v>262</v>
      </c>
      <c r="C738" s="27"/>
      <c r="D738" s="29" t="s">
        <v>1201</v>
      </c>
      <c r="F738">
        <v>113</v>
      </c>
      <c r="G738" s="17">
        <v>2.4</v>
      </c>
      <c r="H738">
        <f t="shared" si="24"/>
        <v>271.2</v>
      </c>
      <c r="I738">
        <v>20</v>
      </c>
      <c r="J738">
        <f t="shared" si="25"/>
        <v>48</v>
      </c>
      <c r="L738" s="12"/>
    </row>
    <row r="739" spans="1:12" x14ac:dyDescent="0.25">
      <c r="A739" s="3">
        <v>841057</v>
      </c>
      <c r="B739" t="s">
        <v>266</v>
      </c>
      <c r="C739" s="27"/>
      <c r="D739" s="30"/>
      <c r="E739"/>
      <c r="F739">
        <v>94</v>
      </c>
      <c r="G739" s="17">
        <v>0.55000000000000004</v>
      </c>
      <c r="H739">
        <f t="shared" si="24"/>
        <v>51.7</v>
      </c>
      <c r="I739">
        <v>20</v>
      </c>
      <c r="J739">
        <f t="shared" si="25"/>
        <v>11</v>
      </c>
      <c r="L739" s="12"/>
    </row>
    <row r="740" spans="1:12" x14ac:dyDescent="0.25">
      <c r="A740" s="3">
        <v>841206</v>
      </c>
      <c r="B740" t="s">
        <v>267</v>
      </c>
      <c r="C740" s="27"/>
      <c r="D740" s="30"/>
      <c r="E740"/>
      <c r="F740">
        <v>122</v>
      </c>
      <c r="G740" s="17">
        <v>4.5999999999999996</v>
      </c>
      <c r="H740">
        <f t="shared" si="24"/>
        <v>561.19999999999993</v>
      </c>
      <c r="I740">
        <v>20</v>
      </c>
      <c r="J740">
        <f t="shared" si="25"/>
        <v>92</v>
      </c>
      <c r="L740" s="12"/>
    </row>
    <row r="741" spans="1:12" x14ac:dyDescent="0.25">
      <c r="A741" s="3">
        <v>842447</v>
      </c>
      <c r="B741" t="s">
        <v>277</v>
      </c>
      <c r="C741" s="27"/>
      <c r="D741" s="30"/>
      <c r="E741"/>
      <c r="F741">
        <v>139</v>
      </c>
      <c r="G741" s="17">
        <v>525</v>
      </c>
      <c r="H741">
        <f t="shared" si="24"/>
        <v>72975</v>
      </c>
      <c r="I741">
        <v>25</v>
      </c>
      <c r="J741">
        <f t="shared" si="25"/>
        <v>13125</v>
      </c>
      <c r="L741" s="12"/>
    </row>
    <row r="742" spans="1:12" x14ac:dyDescent="0.25">
      <c r="A742" s="3">
        <v>843559</v>
      </c>
      <c r="B742" t="s">
        <v>149</v>
      </c>
      <c r="C742" s="27"/>
      <c r="D742" s="29" t="s">
        <v>1227</v>
      </c>
      <c r="E742"/>
      <c r="F742">
        <v>133</v>
      </c>
      <c r="G742" s="17">
        <v>3.5</v>
      </c>
      <c r="H742">
        <f t="shared" si="24"/>
        <v>465.5</v>
      </c>
      <c r="I742">
        <v>20</v>
      </c>
      <c r="J742">
        <f t="shared" si="25"/>
        <v>70</v>
      </c>
      <c r="L742" s="12"/>
    </row>
    <row r="743" spans="1:12" x14ac:dyDescent="0.25">
      <c r="A743" s="3">
        <v>844185</v>
      </c>
      <c r="B743" t="s">
        <v>304</v>
      </c>
      <c r="C743" s="27"/>
      <c r="D743" s="30"/>
      <c r="E743"/>
      <c r="F743">
        <v>92</v>
      </c>
      <c r="G743" s="17">
        <v>12.5</v>
      </c>
      <c r="H743">
        <f t="shared" si="24"/>
        <v>1150</v>
      </c>
      <c r="I743">
        <v>20</v>
      </c>
      <c r="J743">
        <f t="shared" si="25"/>
        <v>250</v>
      </c>
      <c r="L743" s="12"/>
    </row>
    <row r="744" spans="1:12" x14ac:dyDescent="0.25">
      <c r="A744" s="3">
        <v>845533</v>
      </c>
      <c r="B744" t="s">
        <v>319</v>
      </c>
      <c r="C744" s="27"/>
      <c r="D744" s="29" t="s">
        <v>1202</v>
      </c>
      <c r="F744">
        <v>83</v>
      </c>
      <c r="G744" s="17">
        <v>0.5</v>
      </c>
      <c r="H744">
        <f t="shared" si="24"/>
        <v>41.5</v>
      </c>
      <c r="I744">
        <v>20</v>
      </c>
      <c r="J744">
        <f t="shared" si="25"/>
        <v>10</v>
      </c>
      <c r="L744" s="12"/>
    </row>
    <row r="745" spans="1:12" x14ac:dyDescent="0.25">
      <c r="A745" s="3">
        <v>847052</v>
      </c>
      <c r="B745" t="s">
        <v>19</v>
      </c>
      <c r="C745" s="27"/>
      <c r="D745" s="30"/>
      <c r="E745"/>
      <c r="F745">
        <v>107</v>
      </c>
      <c r="G745" s="17">
        <v>3.2</v>
      </c>
      <c r="H745">
        <f t="shared" si="24"/>
        <v>342.40000000000003</v>
      </c>
      <c r="I745">
        <v>20</v>
      </c>
      <c r="J745">
        <f t="shared" si="25"/>
        <v>64</v>
      </c>
      <c r="L745" s="12"/>
    </row>
    <row r="746" spans="1:12" x14ac:dyDescent="0.25">
      <c r="A746" s="3">
        <v>847989</v>
      </c>
      <c r="B746" t="s">
        <v>349</v>
      </c>
      <c r="C746" s="27"/>
      <c r="D746" s="30"/>
      <c r="E746"/>
      <c r="F746">
        <v>181</v>
      </c>
      <c r="G746" s="17">
        <v>41.5</v>
      </c>
      <c r="H746">
        <f t="shared" si="24"/>
        <v>7511.5</v>
      </c>
      <c r="I746">
        <v>20</v>
      </c>
      <c r="J746">
        <f t="shared" si="25"/>
        <v>830</v>
      </c>
      <c r="L746" s="12"/>
    </row>
    <row r="747" spans="1:12" x14ac:dyDescent="0.25">
      <c r="A747" s="3">
        <v>849232</v>
      </c>
      <c r="B747" t="s">
        <v>287</v>
      </c>
      <c r="C747" s="27"/>
      <c r="D747" s="30"/>
      <c r="E747"/>
      <c r="F747">
        <v>128</v>
      </c>
      <c r="G747" s="17">
        <v>18.5</v>
      </c>
      <c r="H747">
        <f t="shared" si="24"/>
        <v>2368</v>
      </c>
      <c r="I747">
        <v>20</v>
      </c>
      <c r="J747">
        <f t="shared" si="25"/>
        <v>370</v>
      </c>
      <c r="L747" s="12"/>
    </row>
    <row r="748" spans="1:12" x14ac:dyDescent="0.25">
      <c r="A748" s="3">
        <v>849675</v>
      </c>
      <c r="B748" t="s">
        <v>7</v>
      </c>
      <c r="C748" s="27"/>
      <c r="D748" s="30"/>
      <c r="E748"/>
      <c r="F748">
        <v>135</v>
      </c>
      <c r="G748" s="17">
        <v>15</v>
      </c>
      <c r="H748">
        <f t="shared" si="24"/>
        <v>2025</v>
      </c>
      <c r="I748">
        <v>20</v>
      </c>
      <c r="J748">
        <f t="shared" si="25"/>
        <v>300</v>
      </c>
      <c r="L748" s="12"/>
    </row>
    <row r="749" spans="1:12" x14ac:dyDescent="0.25">
      <c r="A749" s="3">
        <v>853102</v>
      </c>
      <c r="B749" t="s">
        <v>374</v>
      </c>
      <c r="C749" s="27"/>
      <c r="F749">
        <v>199</v>
      </c>
      <c r="G749" s="17">
        <v>2.7</v>
      </c>
      <c r="H749">
        <f t="shared" ref="H749:H812" si="26">F749*G749</f>
        <v>537.30000000000007</v>
      </c>
      <c r="I749">
        <v>30</v>
      </c>
      <c r="J749">
        <f t="shared" ref="J749:J812" si="27">I749*G749</f>
        <v>81</v>
      </c>
      <c r="L749" s="12"/>
    </row>
    <row r="750" spans="1:12" x14ac:dyDescent="0.25">
      <c r="A750" s="3">
        <v>853392</v>
      </c>
      <c r="B750" t="s">
        <v>378</v>
      </c>
      <c r="C750" s="27"/>
      <c r="D750" s="30"/>
      <c r="E750"/>
      <c r="F750">
        <v>226</v>
      </c>
      <c r="G750" s="17">
        <v>146</v>
      </c>
      <c r="H750">
        <f t="shared" si="26"/>
        <v>32996</v>
      </c>
      <c r="I750">
        <v>30</v>
      </c>
      <c r="J750">
        <f t="shared" si="27"/>
        <v>4380</v>
      </c>
      <c r="L750" s="12"/>
    </row>
    <row r="751" spans="1:12" x14ac:dyDescent="0.25">
      <c r="A751" s="3">
        <v>854143</v>
      </c>
      <c r="B751" t="s">
        <v>386</v>
      </c>
      <c r="C751" s="27"/>
      <c r="D751" s="30"/>
      <c r="E751"/>
      <c r="F751">
        <v>19</v>
      </c>
      <c r="G751" s="17">
        <v>128</v>
      </c>
      <c r="H751">
        <f t="shared" si="26"/>
        <v>2432</v>
      </c>
      <c r="I751">
        <v>45</v>
      </c>
      <c r="J751">
        <f t="shared" si="27"/>
        <v>5760</v>
      </c>
      <c r="L751" s="12"/>
    </row>
    <row r="752" spans="1:12" x14ac:dyDescent="0.25">
      <c r="A752" s="3">
        <v>854596</v>
      </c>
      <c r="B752" t="s">
        <v>312</v>
      </c>
      <c r="C752" s="27"/>
      <c r="D752" s="30"/>
      <c r="E752"/>
      <c r="F752">
        <v>109</v>
      </c>
      <c r="G752" s="17">
        <v>13.5</v>
      </c>
      <c r="H752">
        <f t="shared" si="26"/>
        <v>1471.5</v>
      </c>
      <c r="I752">
        <v>20</v>
      </c>
      <c r="J752">
        <f t="shared" si="27"/>
        <v>270</v>
      </c>
      <c r="L752" s="12"/>
    </row>
    <row r="753" spans="1:12" x14ac:dyDescent="0.25">
      <c r="A753" s="3">
        <v>854597</v>
      </c>
      <c r="B753" t="s">
        <v>313</v>
      </c>
      <c r="C753" s="27"/>
      <c r="D753" s="30"/>
      <c r="E753"/>
      <c r="F753">
        <v>222</v>
      </c>
      <c r="G753" s="17">
        <v>13.5</v>
      </c>
      <c r="H753">
        <f t="shared" si="26"/>
        <v>2997</v>
      </c>
      <c r="I753">
        <v>20</v>
      </c>
      <c r="J753">
        <f t="shared" si="27"/>
        <v>270</v>
      </c>
      <c r="L753" s="12"/>
    </row>
    <row r="754" spans="1:12" x14ac:dyDescent="0.25">
      <c r="A754" s="3">
        <v>855102</v>
      </c>
      <c r="B754" t="s">
        <v>395</v>
      </c>
      <c r="C754" s="27"/>
      <c r="F754">
        <v>235</v>
      </c>
      <c r="G754" s="17">
        <v>56</v>
      </c>
      <c r="H754">
        <f t="shared" si="26"/>
        <v>13160</v>
      </c>
      <c r="I754">
        <v>30</v>
      </c>
      <c r="J754">
        <f t="shared" si="27"/>
        <v>1680</v>
      </c>
      <c r="L754" s="12"/>
    </row>
    <row r="755" spans="1:12" ht="30" x14ac:dyDescent="0.25">
      <c r="A755" s="3">
        <v>856408</v>
      </c>
      <c r="B755" t="s">
        <v>409</v>
      </c>
      <c r="C755" s="27"/>
      <c r="D755" s="29" t="s">
        <v>1218</v>
      </c>
      <c r="F755">
        <v>279</v>
      </c>
      <c r="G755" s="17">
        <v>146</v>
      </c>
      <c r="H755">
        <f t="shared" si="26"/>
        <v>40734</v>
      </c>
      <c r="I755">
        <v>30</v>
      </c>
      <c r="J755">
        <f t="shared" si="27"/>
        <v>4380</v>
      </c>
      <c r="L755" s="12"/>
    </row>
    <row r="756" spans="1:12" x14ac:dyDescent="0.25">
      <c r="A756" s="3">
        <v>859337</v>
      </c>
      <c r="B756" t="s">
        <v>314</v>
      </c>
      <c r="C756" s="27"/>
      <c r="F756">
        <v>265</v>
      </c>
      <c r="G756" s="17">
        <v>13</v>
      </c>
      <c r="H756">
        <f t="shared" si="26"/>
        <v>3445</v>
      </c>
      <c r="I756">
        <v>30</v>
      </c>
      <c r="J756">
        <f t="shared" si="27"/>
        <v>390</v>
      </c>
      <c r="L756" s="12"/>
    </row>
    <row r="757" spans="1:12" x14ac:dyDescent="0.25">
      <c r="A757" s="3">
        <v>860283</v>
      </c>
      <c r="B757" t="s">
        <v>446</v>
      </c>
      <c r="C757" s="27"/>
      <c r="D757" s="30"/>
      <c r="E757"/>
      <c r="F757">
        <v>213</v>
      </c>
      <c r="G757" s="17">
        <v>20.5</v>
      </c>
      <c r="H757">
        <f t="shared" si="26"/>
        <v>4366.5</v>
      </c>
      <c r="I757">
        <v>20</v>
      </c>
      <c r="J757">
        <f t="shared" si="27"/>
        <v>410</v>
      </c>
      <c r="L757" s="12"/>
    </row>
    <row r="758" spans="1:12" x14ac:dyDescent="0.25">
      <c r="A758" s="3">
        <v>861274</v>
      </c>
      <c r="B758" t="s">
        <v>403</v>
      </c>
      <c r="C758" s="27"/>
      <c r="F758">
        <v>159</v>
      </c>
      <c r="G758" s="17">
        <v>3.2</v>
      </c>
      <c r="H758">
        <f t="shared" si="26"/>
        <v>508.8</v>
      </c>
      <c r="I758">
        <v>25</v>
      </c>
      <c r="J758">
        <f t="shared" si="27"/>
        <v>80</v>
      </c>
      <c r="L758" s="12"/>
    </row>
    <row r="759" spans="1:12" x14ac:dyDescent="0.25">
      <c r="A759" s="3">
        <v>862276</v>
      </c>
      <c r="B759" t="s">
        <v>481</v>
      </c>
      <c r="C759" s="27"/>
      <c r="D759" s="30"/>
      <c r="E759"/>
      <c r="F759">
        <v>132</v>
      </c>
      <c r="G759" s="17">
        <v>2.5</v>
      </c>
      <c r="H759">
        <f t="shared" si="26"/>
        <v>330</v>
      </c>
      <c r="I759">
        <v>20</v>
      </c>
      <c r="J759">
        <f t="shared" si="27"/>
        <v>50</v>
      </c>
      <c r="L759" s="12"/>
    </row>
    <row r="760" spans="1:12" x14ac:dyDescent="0.25">
      <c r="A760" s="3">
        <v>862933</v>
      </c>
      <c r="B760" t="s">
        <v>496</v>
      </c>
      <c r="C760" s="27"/>
      <c r="D760" s="30"/>
      <c r="E760"/>
      <c r="F760">
        <v>162</v>
      </c>
      <c r="G760" s="17">
        <v>37.5</v>
      </c>
      <c r="H760">
        <f t="shared" si="26"/>
        <v>6075</v>
      </c>
      <c r="I760">
        <v>20</v>
      </c>
      <c r="J760">
        <f t="shared" si="27"/>
        <v>750</v>
      </c>
      <c r="L760" s="12"/>
    </row>
    <row r="761" spans="1:12" x14ac:dyDescent="0.25">
      <c r="A761" s="3">
        <v>890744</v>
      </c>
      <c r="B761" t="s">
        <v>586</v>
      </c>
      <c r="C761" s="27"/>
      <c r="D761" s="30"/>
      <c r="E761"/>
      <c r="F761">
        <v>191</v>
      </c>
      <c r="G761" s="17">
        <v>13.5</v>
      </c>
      <c r="H761">
        <f t="shared" si="26"/>
        <v>2578.5</v>
      </c>
      <c r="I761">
        <v>25</v>
      </c>
      <c r="J761">
        <f t="shared" si="27"/>
        <v>337.5</v>
      </c>
      <c r="L761" s="12"/>
    </row>
    <row r="762" spans="1:12" x14ac:dyDescent="0.25">
      <c r="A762" s="3">
        <v>890871</v>
      </c>
      <c r="B762" t="s">
        <v>588</v>
      </c>
      <c r="C762" s="27"/>
      <c r="D762" s="29" t="s">
        <v>1219</v>
      </c>
      <c r="E762"/>
      <c r="F762">
        <v>90</v>
      </c>
      <c r="G762" s="17">
        <v>33</v>
      </c>
      <c r="H762">
        <f t="shared" si="26"/>
        <v>2970</v>
      </c>
      <c r="I762">
        <v>20</v>
      </c>
      <c r="J762">
        <f t="shared" si="27"/>
        <v>660</v>
      </c>
      <c r="L762" s="12"/>
    </row>
    <row r="763" spans="1:12" x14ac:dyDescent="0.25">
      <c r="A763" s="3">
        <v>891622</v>
      </c>
      <c r="B763" t="s">
        <v>416</v>
      </c>
      <c r="C763" s="27"/>
      <c r="D763" s="30"/>
      <c r="E763"/>
      <c r="F763">
        <v>103</v>
      </c>
      <c r="G763" s="17">
        <v>8.5</v>
      </c>
      <c r="H763">
        <f t="shared" si="26"/>
        <v>875.5</v>
      </c>
      <c r="I763">
        <v>20</v>
      </c>
      <c r="J763">
        <f t="shared" si="27"/>
        <v>170</v>
      </c>
      <c r="L763" s="12"/>
    </row>
    <row r="764" spans="1:12" x14ac:dyDescent="0.25">
      <c r="A764" s="3">
        <v>9003688</v>
      </c>
      <c r="B764" t="s">
        <v>655</v>
      </c>
      <c r="C764" s="27"/>
      <c r="D764" s="30"/>
      <c r="E764"/>
      <c r="F764">
        <v>208</v>
      </c>
      <c r="G764" s="17">
        <v>38.5</v>
      </c>
      <c r="H764">
        <f t="shared" si="26"/>
        <v>8008</v>
      </c>
      <c r="I764">
        <v>20</v>
      </c>
      <c r="J764">
        <f t="shared" si="27"/>
        <v>770</v>
      </c>
      <c r="L764" s="12"/>
    </row>
    <row r="765" spans="1:12" ht="30" x14ac:dyDescent="0.25">
      <c r="A765" s="3">
        <v>9003694</v>
      </c>
      <c r="B765" t="s">
        <v>657</v>
      </c>
      <c r="C765" s="27"/>
      <c r="D765" s="33" t="s">
        <v>1222</v>
      </c>
      <c r="E765"/>
      <c r="F765">
        <v>281</v>
      </c>
      <c r="G765" s="17">
        <v>92</v>
      </c>
      <c r="H765">
        <f t="shared" si="26"/>
        <v>25852</v>
      </c>
      <c r="I765">
        <v>30</v>
      </c>
      <c r="J765">
        <f t="shared" si="27"/>
        <v>2760</v>
      </c>
      <c r="L765" s="12"/>
    </row>
    <row r="766" spans="1:12" x14ac:dyDescent="0.25">
      <c r="A766" s="3">
        <v>9016034</v>
      </c>
      <c r="B766" t="s">
        <v>685</v>
      </c>
      <c r="C766" s="27"/>
      <c r="F766">
        <v>366</v>
      </c>
      <c r="G766" s="17">
        <v>21</v>
      </c>
      <c r="H766">
        <f t="shared" si="26"/>
        <v>7686</v>
      </c>
      <c r="I766">
        <v>80</v>
      </c>
      <c r="J766">
        <f t="shared" si="27"/>
        <v>1680</v>
      </c>
      <c r="L766" s="12"/>
    </row>
    <row r="767" spans="1:12" x14ac:dyDescent="0.25">
      <c r="A767" s="3">
        <v>9023808</v>
      </c>
      <c r="B767" t="s">
        <v>711</v>
      </c>
      <c r="C767" s="27"/>
      <c r="D767" s="30"/>
      <c r="E767"/>
      <c r="F767">
        <v>93</v>
      </c>
      <c r="G767" s="17">
        <v>7.6</v>
      </c>
      <c r="H767">
        <f t="shared" si="26"/>
        <v>706.8</v>
      </c>
      <c r="I767">
        <v>20</v>
      </c>
      <c r="J767">
        <f t="shared" si="27"/>
        <v>152</v>
      </c>
      <c r="L767" s="12"/>
    </row>
    <row r="768" spans="1:12" x14ac:dyDescent="0.25">
      <c r="A768" s="3">
        <v>859513</v>
      </c>
      <c r="B768" t="s">
        <v>269</v>
      </c>
      <c r="C768" s="27"/>
      <c r="F768">
        <v>245</v>
      </c>
      <c r="G768" s="17">
        <v>22</v>
      </c>
      <c r="H768">
        <f t="shared" si="26"/>
        <v>5390</v>
      </c>
      <c r="I768">
        <v>30</v>
      </c>
      <c r="J768">
        <f t="shared" si="27"/>
        <v>660</v>
      </c>
      <c r="L768" s="12"/>
    </row>
    <row r="769" spans="1:12" x14ac:dyDescent="0.25">
      <c r="A769" s="3">
        <v>862331</v>
      </c>
      <c r="B769" t="s">
        <v>11</v>
      </c>
      <c r="C769" s="27"/>
      <c r="F769">
        <v>259</v>
      </c>
      <c r="G769" s="17">
        <v>39.5</v>
      </c>
      <c r="H769">
        <f t="shared" si="26"/>
        <v>10230.5</v>
      </c>
      <c r="I769">
        <v>30</v>
      </c>
      <c r="J769">
        <f t="shared" si="27"/>
        <v>1185</v>
      </c>
      <c r="L769" s="12"/>
    </row>
    <row r="770" spans="1:12" x14ac:dyDescent="0.25">
      <c r="A770" s="3">
        <v>835722</v>
      </c>
      <c r="B770" t="s">
        <v>189</v>
      </c>
      <c r="C770" s="27"/>
      <c r="F770">
        <v>202</v>
      </c>
      <c r="G770" s="17">
        <v>1.2</v>
      </c>
      <c r="H770">
        <f t="shared" si="26"/>
        <v>242.39999999999998</v>
      </c>
      <c r="I770">
        <v>30</v>
      </c>
      <c r="J770">
        <f t="shared" si="27"/>
        <v>36</v>
      </c>
      <c r="L770" s="12"/>
    </row>
    <row r="771" spans="1:12" x14ac:dyDescent="0.25">
      <c r="A771" s="3">
        <v>843556</v>
      </c>
      <c r="B771" t="s">
        <v>298</v>
      </c>
      <c r="C771" s="27"/>
      <c r="F771">
        <v>145</v>
      </c>
      <c r="G771" s="17">
        <v>11.5</v>
      </c>
      <c r="H771">
        <f t="shared" si="26"/>
        <v>1667.5</v>
      </c>
      <c r="I771">
        <v>30</v>
      </c>
      <c r="J771">
        <f t="shared" si="27"/>
        <v>345</v>
      </c>
      <c r="L771" s="12"/>
    </row>
    <row r="772" spans="1:12" x14ac:dyDescent="0.25">
      <c r="A772" s="3">
        <v>827733</v>
      </c>
      <c r="B772" t="s">
        <v>87</v>
      </c>
      <c r="C772" s="27"/>
      <c r="D772" s="30"/>
      <c r="E772"/>
      <c r="F772">
        <v>96</v>
      </c>
      <c r="G772" s="17">
        <v>0.15</v>
      </c>
      <c r="H772">
        <f t="shared" si="26"/>
        <v>14.399999999999999</v>
      </c>
      <c r="I772">
        <f>F772/4</f>
        <v>24</v>
      </c>
      <c r="J772">
        <f t="shared" si="27"/>
        <v>3.5999999999999996</v>
      </c>
      <c r="L772" s="12"/>
    </row>
    <row r="773" spans="1:12" x14ac:dyDescent="0.25">
      <c r="A773" s="3">
        <v>828729</v>
      </c>
      <c r="B773" t="s">
        <v>134</v>
      </c>
      <c r="C773" s="27"/>
      <c r="D773" s="29" t="s">
        <v>1155</v>
      </c>
      <c r="F773">
        <v>166</v>
      </c>
      <c r="G773" s="17">
        <v>29</v>
      </c>
      <c r="H773">
        <f t="shared" si="26"/>
        <v>4814</v>
      </c>
      <c r="I773">
        <v>30</v>
      </c>
      <c r="J773">
        <f t="shared" si="27"/>
        <v>870</v>
      </c>
      <c r="L773" s="12"/>
    </row>
    <row r="774" spans="1:12" x14ac:dyDescent="0.25">
      <c r="A774" s="3">
        <v>828731</v>
      </c>
      <c r="B774" t="s">
        <v>136</v>
      </c>
      <c r="C774" s="27"/>
      <c r="D774" s="29" t="s">
        <v>1156</v>
      </c>
      <c r="F774">
        <v>321</v>
      </c>
      <c r="G774" s="17">
        <v>29</v>
      </c>
      <c r="H774">
        <f t="shared" si="26"/>
        <v>9309</v>
      </c>
      <c r="I774">
        <v>50</v>
      </c>
      <c r="J774">
        <f t="shared" si="27"/>
        <v>1450</v>
      </c>
      <c r="L774" s="12"/>
    </row>
    <row r="775" spans="1:12" x14ac:dyDescent="0.25">
      <c r="A775" s="3">
        <v>862087</v>
      </c>
      <c r="B775" t="s">
        <v>477</v>
      </c>
      <c r="C775" s="27"/>
      <c r="D775" s="29" t="s">
        <v>1140</v>
      </c>
      <c r="F775">
        <v>191</v>
      </c>
      <c r="G775" s="17">
        <v>5.7</v>
      </c>
      <c r="H775">
        <f t="shared" si="26"/>
        <v>1088.7</v>
      </c>
      <c r="I775">
        <v>30</v>
      </c>
      <c r="J775">
        <f t="shared" si="27"/>
        <v>171</v>
      </c>
      <c r="L775" s="12"/>
    </row>
    <row r="776" spans="1:12" x14ac:dyDescent="0.25">
      <c r="A776" s="3">
        <v>9017441</v>
      </c>
      <c r="B776" t="s">
        <v>692</v>
      </c>
      <c r="C776" s="27"/>
      <c r="D776" s="30"/>
      <c r="E776"/>
      <c r="F776">
        <v>277</v>
      </c>
      <c r="G776" s="17">
        <v>56</v>
      </c>
      <c r="H776">
        <f t="shared" si="26"/>
        <v>15512</v>
      </c>
      <c r="I776">
        <v>30</v>
      </c>
      <c r="J776">
        <f t="shared" si="27"/>
        <v>1680</v>
      </c>
      <c r="L776" s="12"/>
    </row>
    <row r="777" spans="1:12" x14ac:dyDescent="0.25">
      <c r="A777" s="3">
        <v>865542</v>
      </c>
      <c r="B777" t="s">
        <v>550</v>
      </c>
      <c r="C777" s="27"/>
      <c r="F777">
        <v>148</v>
      </c>
      <c r="G777" s="17">
        <v>11.5</v>
      </c>
      <c r="H777">
        <f t="shared" si="26"/>
        <v>1702</v>
      </c>
      <c r="I777">
        <v>30</v>
      </c>
      <c r="J777">
        <f t="shared" si="27"/>
        <v>345</v>
      </c>
      <c r="L777" s="12"/>
    </row>
    <row r="778" spans="1:12" x14ac:dyDescent="0.25">
      <c r="A778" s="3">
        <v>843353</v>
      </c>
      <c r="B778" t="s">
        <v>198</v>
      </c>
      <c r="C778" s="27"/>
      <c r="D778" s="30"/>
      <c r="E778"/>
      <c r="F778">
        <v>112</v>
      </c>
      <c r="G778" s="17">
        <v>3.6</v>
      </c>
      <c r="H778">
        <f t="shared" si="26"/>
        <v>403.2</v>
      </c>
      <c r="I778">
        <f>F778/4</f>
        <v>28</v>
      </c>
      <c r="J778">
        <f t="shared" si="27"/>
        <v>100.8</v>
      </c>
      <c r="L778" s="12"/>
    </row>
    <row r="779" spans="1:12" x14ac:dyDescent="0.25">
      <c r="A779" s="3">
        <v>859903</v>
      </c>
      <c r="B779" t="s">
        <v>11</v>
      </c>
      <c r="C779" s="27"/>
      <c r="F779">
        <v>170</v>
      </c>
      <c r="G779" s="17">
        <v>5.9</v>
      </c>
      <c r="H779">
        <f t="shared" si="26"/>
        <v>1003.0000000000001</v>
      </c>
      <c r="I779">
        <v>30</v>
      </c>
      <c r="J779">
        <f t="shared" si="27"/>
        <v>177</v>
      </c>
      <c r="L779" s="12"/>
    </row>
    <row r="780" spans="1:12" x14ac:dyDescent="0.25">
      <c r="A780" s="3">
        <v>860678</v>
      </c>
      <c r="B780" t="s">
        <v>452</v>
      </c>
      <c r="C780" s="27"/>
      <c r="D780" s="30"/>
      <c r="E780"/>
      <c r="F780">
        <v>155</v>
      </c>
      <c r="G780" s="17">
        <v>111</v>
      </c>
      <c r="H780">
        <f t="shared" si="26"/>
        <v>17205</v>
      </c>
      <c r="I780">
        <v>28</v>
      </c>
      <c r="J780">
        <f t="shared" si="27"/>
        <v>3108</v>
      </c>
      <c r="L780" s="12"/>
    </row>
    <row r="781" spans="1:12" x14ac:dyDescent="0.25">
      <c r="A781" s="3">
        <v>893779</v>
      </c>
      <c r="B781" t="s">
        <v>621</v>
      </c>
      <c r="C781" s="27"/>
      <c r="F781">
        <v>260</v>
      </c>
      <c r="G781" s="17">
        <v>261</v>
      </c>
      <c r="H781">
        <f t="shared" si="26"/>
        <v>67860</v>
      </c>
      <c r="I781">
        <v>40</v>
      </c>
      <c r="J781">
        <f t="shared" si="27"/>
        <v>10440</v>
      </c>
      <c r="L781" s="12"/>
    </row>
    <row r="782" spans="1:12" x14ac:dyDescent="0.25">
      <c r="A782" s="3">
        <v>838181</v>
      </c>
      <c r="B782" t="s">
        <v>239</v>
      </c>
      <c r="C782" s="27"/>
      <c r="F782">
        <v>352</v>
      </c>
      <c r="G782" s="17">
        <v>35.5</v>
      </c>
      <c r="H782">
        <f t="shared" si="26"/>
        <v>12496</v>
      </c>
      <c r="I782">
        <v>30</v>
      </c>
      <c r="J782">
        <f t="shared" si="27"/>
        <v>1065</v>
      </c>
      <c r="L782" s="12"/>
    </row>
    <row r="783" spans="1:12" x14ac:dyDescent="0.25">
      <c r="A783" s="3">
        <v>822858</v>
      </c>
      <c r="B783" t="s">
        <v>26</v>
      </c>
      <c r="C783" s="27"/>
      <c r="F783">
        <v>319</v>
      </c>
      <c r="G783" s="17">
        <v>2.2999999999999998</v>
      </c>
      <c r="H783">
        <f t="shared" si="26"/>
        <v>733.69999999999993</v>
      </c>
      <c r="I783">
        <v>50</v>
      </c>
      <c r="J783">
        <f t="shared" si="27"/>
        <v>114.99999999999999</v>
      </c>
      <c r="L783" s="12"/>
    </row>
    <row r="784" spans="1:12" x14ac:dyDescent="0.25">
      <c r="A784" s="3">
        <v>827625</v>
      </c>
      <c r="B784" t="s">
        <v>72</v>
      </c>
      <c r="C784" s="27"/>
      <c r="D784" s="30"/>
      <c r="E784"/>
      <c r="F784">
        <v>139</v>
      </c>
      <c r="G784" s="17">
        <v>0.15</v>
      </c>
      <c r="H784">
        <f t="shared" si="26"/>
        <v>20.849999999999998</v>
      </c>
      <c r="I784">
        <v>30</v>
      </c>
      <c r="J784">
        <f t="shared" si="27"/>
        <v>4.5</v>
      </c>
      <c r="L784" s="12"/>
    </row>
    <row r="785" spans="1:12" x14ac:dyDescent="0.25">
      <c r="A785" s="3">
        <v>828918</v>
      </c>
      <c r="B785" t="s">
        <v>140</v>
      </c>
      <c r="C785" s="27"/>
      <c r="D785" s="29" t="s">
        <v>1203</v>
      </c>
      <c r="F785">
        <v>186</v>
      </c>
      <c r="G785" s="17">
        <v>0.7</v>
      </c>
      <c r="H785">
        <f t="shared" si="26"/>
        <v>130.19999999999999</v>
      </c>
      <c r="I785">
        <v>30</v>
      </c>
      <c r="J785">
        <f t="shared" si="27"/>
        <v>21</v>
      </c>
      <c r="L785" s="12"/>
    </row>
    <row r="786" spans="1:12" x14ac:dyDescent="0.25">
      <c r="A786" s="3">
        <v>829669</v>
      </c>
      <c r="B786" t="s">
        <v>15</v>
      </c>
      <c r="C786" s="27"/>
      <c r="D786" s="30"/>
      <c r="E786"/>
      <c r="F786">
        <v>650</v>
      </c>
      <c r="G786" s="17">
        <v>29.5</v>
      </c>
      <c r="H786">
        <f t="shared" si="26"/>
        <v>19175</v>
      </c>
      <c r="I786">
        <v>50</v>
      </c>
      <c r="J786">
        <f t="shared" si="27"/>
        <v>1475</v>
      </c>
      <c r="L786" s="12"/>
    </row>
    <row r="787" spans="1:12" x14ac:dyDescent="0.25">
      <c r="A787" s="3">
        <v>830410</v>
      </c>
      <c r="B787" t="s">
        <v>148</v>
      </c>
      <c r="C787" s="27"/>
      <c r="D787" s="30"/>
      <c r="E787"/>
      <c r="F787">
        <v>338</v>
      </c>
      <c r="G787" s="17">
        <v>18</v>
      </c>
      <c r="H787">
        <f t="shared" si="26"/>
        <v>6084</v>
      </c>
      <c r="I787">
        <v>30</v>
      </c>
      <c r="J787">
        <f t="shared" si="27"/>
        <v>540</v>
      </c>
      <c r="L787" s="12"/>
    </row>
    <row r="788" spans="1:12" x14ac:dyDescent="0.25">
      <c r="A788" s="3">
        <v>833089</v>
      </c>
      <c r="B788" t="s">
        <v>165</v>
      </c>
      <c r="C788" s="27"/>
      <c r="D788" s="28" t="s">
        <v>1247</v>
      </c>
      <c r="E788"/>
      <c r="F788">
        <v>192</v>
      </c>
      <c r="G788" s="17">
        <v>0.15</v>
      </c>
      <c r="H788">
        <f t="shared" si="26"/>
        <v>28.799999999999997</v>
      </c>
      <c r="I788">
        <v>30</v>
      </c>
      <c r="J788">
        <f t="shared" si="27"/>
        <v>4.5</v>
      </c>
      <c r="L788" s="12"/>
    </row>
    <row r="789" spans="1:12" x14ac:dyDescent="0.25">
      <c r="A789" s="3">
        <v>833698</v>
      </c>
      <c r="B789" t="s">
        <v>171</v>
      </c>
      <c r="C789" s="27"/>
      <c r="D789" s="30"/>
      <c r="E789"/>
      <c r="F789">
        <v>188</v>
      </c>
      <c r="G789" s="17">
        <v>0.15</v>
      </c>
      <c r="H789">
        <f t="shared" si="26"/>
        <v>28.2</v>
      </c>
      <c r="I789">
        <v>30</v>
      </c>
      <c r="J789">
        <f t="shared" si="27"/>
        <v>4.5</v>
      </c>
      <c r="L789" s="12"/>
    </row>
    <row r="790" spans="1:12" x14ac:dyDescent="0.25">
      <c r="A790" s="3">
        <v>836826</v>
      </c>
      <c r="B790" t="s">
        <v>214</v>
      </c>
      <c r="C790" s="27"/>
      <c r="D790" s="30"/>
      <c r="E790"/>
      <c r="F790">
        <v>302</v>
      </c>
      <c r="G790" s="17">
        <v>18.5</v>
      </c>
      <c r="H790">
        <f t="shared" si="26"/>
        <v>5587</v>
      </c>
      <c r="I790">
        <v>30</v>
      </c>
      <c r="J790">
        <f t="shared" si="27"/>
        <v>555</v>
      </c>
      <c r="L790" s="12"/>
    </row>
    <row r="791" spans="1:12" x14ac:dyDescent="0.25">
      <c r="A791" s="3">
        <v>838122</v>
      </c>
      <c r="B791" t="s">
        <v>237</v>
      </c>
      <c r="C791" s="27"/>
      <c r="D791" s="30"/>
      <c r="E791"/>
      <c r="F791">
        <v>305</v>
      </c>
      <c r="G791" s="17">
        <v>91</v>
      </c>
      <c r="H791">
        <f t="shared" si="26"/>
        <v>27755</v>
      </c>
      <c r="I791">
        <v>30</v>
      </c>
      <c r="J791">
        <f t="shared" si="27"/>
        <v>2730</v>
      </c>
      <c r="L791" s="12"/>
    </row>
    <row r="792" spans="1:12" x14ac:dyDescent="0.25">
      <c r="A792" s="3">
        <v>844447</v>
      </c>
      <c r="B792" t="s">
        <v>310</v>
      </c>
      <c r="C792" s="27"/>
      <c r="D792" s="30"/>
      <c r="E792"/>
      <c r="F792">
        <v>697</v>
      </c>
      <c r="G792" s="17">
        <v>56</v>
      </c>
      <c r="H792">
        <f t="shared" si="26"/>
        <v>39032</v>
      </c>
      <c r="I792">
        <v>50</v>
      </c>
      <c r="J792">
        <f t="shared" si="27"/>
        <v>2800</v>
      </c>
      <c r="L792" s="12"/>
    </row>
    <row r="793" spans="1:12" x14ac:dyDescent="0.25">
      <c r="A793" s="3">
        <v>844701</v>
      </c>
      <c r="B793" t="s">
        <v>314</v>
      </c>
      <c r="C793" s="27"/>
      <c r="F793">
        <v>315</v>
      </c>
      <c r="G793" s="17">
        <v>8.8000000000000007</v>
      </c>
      <c r="H793">
        <f t="shared" si="26"/>
        <v>2772</v>
      </c>
      <c r="I793">
        <v>50</v>
      </c>
      <c r="J793">
        <f t="shared" si="27"/>
        <v>440.00000000000006</v>
      </c>
      <c r="L793" s="12"/>
    </row>
    <row r="794" spans="1:12" x14ac:dyDescent="0.25">
      <c r="A794" s="3">
        <v>845604</v>
      </c>
      <c r="B794" t="s">
        <v>321</v>
      </c>
      <c r="C794" s="27"/>
      <c r="F794">
        <v>371</v>
      </c>
      <c r="G794" s="17">
        <v>21.5</v>
      </c>
      <c r="H794">
        <f t="shared" si="26"/>
        <v>7976.5</v>
      </c>
      <c r="I794">
        <v>40</v>
      </c>
      <c r="J794">
        <f t="shared" si="27"/>
        <v>860</v>
      </c>
      <c r="L794" s="12"/>
    </row>
    <row r="795" spans="1:12" x14ac:dyDescent="0.25">
      <c r="A795" s="3">
        <v>845605</v>
      </c>
      <c r="B795" t="s">
        <v>321</v>
      </c>
      <c r="C795" s="27"/>
      <c r="F795">
        <v>307</v>
      </c>
      <c r="G795" s="17">
        <v>24</v>
      </c>
      <c r="H795">
        <f t="shared" si="26"/>
        <v>7368</v>
      </c>
      <c r="I795">
        <v>50</v>
      </c>
      <c r="J795">
        <f t="shared" si="27"/>
        <v>1200</v>
      </c>
      <c r="L795" s="12"/>
    </row>
    <row r="796" spans="1:12" x14ac:dyDescent="0.25">
      <c r="A796" s="3">
        <v>847153</v>
      </c>
      <c r="B796" t="s">
        <v>336</v>
      </c>
      <c r="C796" s="27"/>
      <c r="F796">
        <v>525</v>
      </c>
      <c r="G796" s="17">
        <v>64</v>
      </c>
      <c r="H796">
        <f t="shared" si="26"/>
        <v>33600</v>
      </c>
      <c r="I796">
        <v>50</v>
      </c>
      <c r="J796">
        <f t="shared" si="27"/>
        <v>3200</v>
      </c>
      <c r="L796" s="12"/>
    </row>
    <row r="797" spans="1:12" x14ac:dyDescent="0.25">
      <c r="A797" s="3">
        <v>847387</v>
      </c>
      <c r="B797" t="s">
        <v>343</v>
      </c>
      <c r="C797" s="27"/>
      <c r="D797" s="30"/>
      <c r="E797"/>
      <c r="F797">
        <v>164</v>
      </c>
      <c r="G797" s="17">
        <v>11.5</v>
      </c>
      <c r="H797">
        <f t="shared" si="26"/>
        <v>1886</v>
      </c>
      <c r="I797">
        <v>30</v>
      </c>
      <c r="J797">
        <f t="shared" si="27"/>
        <v>345</v>
      </c>
      <c r="L797" s="12"/>
    </row>
    <row r="798" spans="1:12" x14ac:dyDescent="0.25">
      <c r="A798" s="3">
        <v>853940</v>
      </c>
      <c r="B798" t="s">
        <v>381</v>
      </c>
      <c r="C798" s="27"/>
      <c r="D798" s="30"/>
      <c r="E798"/>
      <c r="F798">
        <v>336</v>
      </c>
      <c r="G798" s="17">
        <v>56</v>
      </c>
      <c r="H798">
        <f t="shared" si="26"/>
        <v>18816</v>
      </c>
      <c r="I798">
        <v>40</v>
      </c>
      <c r="J798">
        <f t="shared" si="27"/>
        <v>2240</v>
      </c>
      <c r="L798" s="12"/>
    </row>
    <row r="799" spans="1:12" x14ac:dyDescent="0.25">
      <c r="A799" s="3">
        <v>857497</v>
      </c>
      <c r="B799" t="s">
        <v>419</v>
      </c>
      <c r="C799" s="27"/>
      <c r="D799" s="29" t="s">
        <v>1204</v>
      </c>
      <c r="F799">
        <v>172</v>
      </c>
      <c r="G799" s="17">
        <v>0.75</v>
      </c>
      <c r="H799">
        <f t="shared" si="26"/>
        <v>129</v>
      </c>
      <c r="I799">
        <v>30</v>
      </c>
      <c r="J799">
        <f t="shared" si="27"/>
        <v>22.5</v>
      </c>
      <c r="L799" s="12"/>
    </row>
    <row r="800" spans="1:12" x14ac:dyDescent="0.25">
      <c r="A800" s="3">
        <v>858339</v>
      </c>
      <c r="B800" t="s">
        <v>426</v>
      </c>
      <c r="C800" s="27"/>
      <c r="F800">
        <v>528</v>
      </c>
      <c r="G800" s="17">
        <v>64.5</v>
      </c>
      <c r="H800">
        <f t="shared" si="26"/>
        <v>34056</v>
      </c>
      <c r="I800">
        <v>50</v>
      </c>
      <c r="J800">
        <f t="shared" si="27"/>
        <v>3225</v>
      </c>
      <c r="L800" s="12"/>
    </row>
    <row r="801" spans="1:12" x14ac:dyDescent="0.25">
      <c r="A801" s="3">
        <v>861196</v>
      </c>
      <c r="B801" t="s">
        <v>19</v>
      </c>
      <c r="C801" s="27"/>
      <c r="D801" s="30"/>
      <c r="E801"/>
      <c r="F801">
        <v>228</v>
      </c>
      <c r="G801" s="17">
        <v>4.5999999999999996</v>
      </c>
      <c r="H801">
        <f t="shared" si="26"/>
        <v>1048.8</v>
      </c>
      <c r="I801">
        <v>30</v>
      </c>
      <c r="J801">
        <f t="shared" si="27"/>
        <v>138</v>
      </c>
      <c r="L801" s="12"/>
    </row>
    <row r="802" spans="1:12" x14ac:dyDescent="0.25">
      <c r="A802" s="3">
        <v>861216</v>
      </c>
      <c r="B802" t="s">
        <v>149</v>
      </c>
      <c r="C802" s="27"/>
      <c r="F802">
        <v>257</v>
      </c>
      <c r="G802" s="17">
        <v>6.7</v>
      </c>
      <c r="H802">
        <f t="shared" si="26"/>
        <v>1721.9</v>
      </c>
      <c r="I802">
        <v>50</v>
      </c>
      <c r="J802">
        <f t="shared" si="27"/>
        <v>335</v>
      </c>
      <c r="L802" s="12"/>
    </row>
    <row r="803" spans="1:12" ht="30" x14ac:dyDescent="0.25">
      <c r="A803" s="3">
        <v>863985</v>
      </c>
      <c r="B803" t="s">
        <v>518</v>
      </c>
      <c r="C803" s="27"/>
      <c r="D803" s="29" t="s">
        <v>1216</v>
      </c>
      <c r="F803">
        <v>348</v>
      </c>
      <c r="G803" s="17">
        <v>23</v>
      </c>
      <c r="H803">
        <f t="shared" si="26"/>
        <v>8004</v>
      </c>
      <c r="I803">
        <v>50</v>
      </c>
      <c r="J803">
        <f t="shared" si="27"/>
        <v>1150</v>
      </c>
      <c r="L803" s="12"/>
    </row>
    <row r="804" spans="1:12" ht="30" x14ac:dyDescent="0.25">
      <c r="A804" s="3">
        <v>863986</v>
      </c>
      <c r="B804" t="s">
        <v>519</v>
      </c>
      <c r="C804" s="27"/>
      <c r="D804" s="29" t="s">
        <v>1215</v>
      </c>
      <c r="F804">
        <v>648</v>
      </c>
      <c r="G804" s="17">
        <v>27.5</v>
      </c>
      <c r="H804">
        <f t="shared" si="26"/>
        <v>17820</v>
      </c>
      <c r="I804">
        <v>50</v>
      </c>
      <c r="J804">
        <f t="shared" si="27"/>
        <v>1375</v>
      </c>
      <c r="L804" s="12"/>
    </row>
    <row r="805" spans="1:12" x14ac:dyDescent="0.25">
      <c r="A805" s="3">
        <v>891499</v>
      </c>
      <c r="B805" t="s">
        <v>607</v>
      </c>
      <c r="C805" s="27"/>
      <c r="D805" s="30"/>
      <c r="E805"/>
      <c r="F805">
        <v>321</v>
      </c>
      <c r="G805" s="17">
        <v>59</v>
      </c>
      <c r="H805">
        <f t="shared" si="26"/>
        <v>18939</v>
      </c>
      <c r="I805">
        <v>30</v>
      </c>
      <c r="J805">
        <f t="shared" si="27"/>
        <v>1770</v>
      </c>
      <c r="L805" s="12"/>
    </row>
    <row r="806" spans="1:12" x14ac:dyDescent="0.25">
      <c r="A806" s="3">
        <v>896254</v>
      </c>
      <c r="B806" t="s">
        <v>629</v>
      </c>
      <c r="C806" s="27"/>
      <c r="F806">
        <v>268</v>
      </c>
      <c r="G806" s="17">
        <v>53</v>
      </c>
      <c r="H806">
        <f t="shared" si="26"/>
        <v>14204</v>
      </c>
      <c r="I806">
        <f>F806/4</f>
        <v>67</v>
      </c>
      <c r="J806">
        <f t="shared" si="27"/>
        <v>3551</v>
      </c>
      <c r="L806" s="12"/>
    </row>
    <row r="807" spans="1:12" x14ac:dyDescent="0.25">
      <c r="A807" s="3">
        <v>9003727</v>
      </c>
      <c r="B807" t="s">
        <v>660</v>
      </c>
      <c r="C807" s="27"/>
      <c r="D807" s="30"/>
      <c r="E807"/>
      <c r="F807">
        <v>519</v>
      </c>
      <c r="G807" s="17">
        <v>258</v>
      </c>
      <c r="H807">
        <f t="shared" si="26"/>
        <v>133902</v>
      </c>
      <c r="I807">
        <v>40</v>
      </c>
      <c r="J807">
        <f t="shared" si="27"/>
        <v>10320</v>
      </c>
      <c r="L807" s="12"/>
    </row>
    <row r="808" spans="1:12" x14ac:dyDescent="0.25">
      <c r="A808" s="3">
        <v>9004144</v>
      </c>
      <c r="B808" t="s">
        <v>640</v>
      </c>
      <c r="C808" s="27"/>
      <c r="F808">
        <v>240</v>
      </c>
      <c r="G808" s="17">
        <v>7.9</v>
      </c>
      <c r="H808">
        <f t="shared" si="26"/>
        <v>1896</v>
      </c>
      <c r="I808">
        <v>40</v>
      </c>
      <c r="J808">
        <f t="shared" si="27"/>
        <v>316</v>
      </c>
      <c r="L808" s="12"/>
    </row>
    <row r="809" spans="1:12" x14ac:dyDescent="0.25">
      <c r="A809" s="3">
        <v>9007781</v>
      </c>
      <c r="B809" t="s">
        <v>321</v>
      </c>
      <c r="C809" s="27"/>
      <c r="D809" s="30"/>
      <c r="E809"/>
      <c r="F809">
        <v>1017</v>
      </c>
      <c r="G809" s="17">
        <v>22</v>
      </c>
      <c r="H809">
        <f t="shared" si="26"/>
        <v>22374</v>
      </c>
      <c r="I809">
        <v>50</v>
      </c>
      <c r="J809">
        <f t="shared" si="27"/>
        <v>1100</v>
      </c>
      <c r="L809" s="12"/>
    </row>
    <row r="810" spans="1:12" x14ac:dyDescent="0.25">
      <c r="A810" s="3">
        <v>9009945</v>
      </c>
      <c r="B810" t="s">
        <v>670</v>
      </c>
      <c r="C810" s="27"/>
      <c r="D810" s="27" t="s">
        <v>1256</v>
      </c>
      <c r="F810">
        <v>122</v>
      </c>
      <c r="G810" s="17">
        <v>7.6</v>
      </c>
      <c r="H810">
        <f t="shared" si="26"/>
        <v>927.19999999999993</v>
      </c>
      <c r="I810">
        <v>30</v>
      </c>
      <c r="J810">
        <f t="shared" si="27"/>
        <v>228</v>
      </c>
      <c r="L810" s="12"/>
    </row>
    <row r="811" spans="1:12" x14ac:dyDescent="0.25">
      <c r="A811" s="3">
        <v>9009946</v>
      </c>
      <c r="B811" t="s">
        <v>671</v>
      </c>
      <c r="C811" s="27"/>
      <c r="D811" s="30" t="s">
        <v>1257</v>
      </c>
      <c r="E811"/>
      <c r="F811">
        <v>150</v>
      </c>
      <c r="G811" s="17">
        <v>7.6</v>
      </c>
      <c r="H811">
        <f t="shared" si="26"/>
        <v>1140</v>
      </c>
      <c r="I811">
        <v>30</v>
      </c>
      <c r="J811">
        <f t="shared" si="27"/>
        <v>228</v>
      </c>
      <c r="L811" s="12"/>
    </row>
    <row r="812" spans="1:12" x14ac:dyDescent="0.25">
      <c r="A812" s="3">
        <v>9009952</v>
      </c>
      <c r="B812" t="s">
        <v>676</v>
      </c>
      <c r="C812" s="27"/>
      <c r="D812" s="30" t="s">
        <v>1258</v>
      </c>
      <c r="E812"/>
      <c r="F812">
        <v>147</v>
      </c>
      <c r="G812" s="17">
        <v>7.6</v>
      </c>
      <c r="H812">
        <f t="shared" si="26"/>
        <v>1117.2</v>
      </c>
      <c r="I812">
        <v>30</v>
      </c>
      <c r="J812">
        <f t="shared" si="27"/>
        <v>228</v>
      </c>
      <c r="L812" s="12"/>
    </row>
    <row r="813" spans="1:12" x14ac:dyDescent="0.25">
      <c r="A813" s="3">
        <v>9011744</v>
      </c>
      <c r="B813" t="s">
        <v>678</v>
      </c>
      <c r="C813" s="27"/>
      <c r="F813">
        <v>69</v>
      </c>
      <c r="G813" s="17">
        <v>24</v>
      </c>
      <c r="H813">
        <f t="shared" ref="H813:H853" si="28">F813*G813</f>
        <v>1656</v>
      </c>
      <c r="I813">
        <v>50</v>
      </c>
      <c r="J813">
        <f t="shared" ref="J813:J853" si="29">I813*G813</f>
        <v>1200</v>
      </c>
      <c r="L813" s="12"/>
    </row>
    <row r="814" spans="1:12" x14ac:dyDescent="0.25">
      <c r="A814" s="3">
        <v>9022329</v>
      </c>
      <c r="B814" t="s">
        <v>684</v>
      </c>
      <c r="C814" s="27"/>
      <c r="D814" s="30"/>
      <c r="E814"/>
      <c r="F814">
        <v>20</v>
      </c>
      <c r="G814" s="17">
        <v>23</v>
      </c>
      <c r="H814">
        <f t="shared" si="28"/>
        <v>460</v>
      </c>
      <c r="I814">
        <f>F814/4</f>
        <v>5</v>
      </c>
      <c r="J814">
        <f t="shared" si="29"/>
        <v>115</v>
      </c>
      <c r="L814" s="12"/>
    </row>
    <row r="815" spans="1:12" x14ac:dyDescent="0.25">
      <c r="A815" s="3">
        <v>9023803</v>
      </c>
      <c r="B815" t="s">
        <v>706</v>
      </c>
      <c r="C815" s="27"/>
      <c r="D815" s="30" t="s">
        <v>1259</v>
      </c>
      <c r="E815"/>
      <c r="F815">
        <v>132</v>
      </c>
      <c r="G815" s="17">
        <v>7.6</v>
      </c>
      <c r="H815">
        <f t="shared" si="28"/>
        <v>1003.1999999999999</v>
      </c>
      <c r="I815">
        <v>30</v>
      </c>
      <c r="J815">
        <f t="shared" si="29"/>
        <v>228</v>
      </c>
      <c r="L815" s="12"/>
    </row>
    <row r="816" spans="1:12" x14ac:dyDescent="0.25">
      <c r="A816" s="3">
        <v>9026972</v>
      </c>
      <c r="B816" t="s">
        <v>715</v>
      </c>
      <c r="C816" s="27"/>
      <c r="D816" s="30"/>
      <c r="E816"/>
      <c r="F816">
        <v>475</v>
      </c>
      <c r="G816" s="17">
        <v>61.5</v>
      </c>
      <c r="H816">
        <f t="shared" si="28"/>
        <v>29212.5</v>
      </c>
      <c r="I816">
        <v>30</v>
      </c>
      <c r="J816">
        <f t="shared" si="29"/>
        <v>1845</v>
      </c>
      <c r="L816" s="12"/>
    </row>
    <row r="817" spans="1:12" x14ac:dyDescent="0.25">
      <c r="A817" s="3">
        <v>9026973</v>
      </c>
      <c r="B817" t="s">
        <v>716</v>
      </c>
      <c r="C817" s="27"/>
      <c r="D817" s="30"/>
      <c r="E817"/>
      <c r="F817">
        <v>371</v>
      </c>
      <c r="G817" s="17">
        <v>39</v>
      </c>
      <c r="H817">
        <f t="shared" si="28"/>
        <v>14469</v>
      </c>
      <c r="I817">
        <v>50</v>
      </c>
      <c r="J817">
        <f t="shared" si="29"/>
        <v>1950</v>
      </c>
      <c r="L817" s="12"/>
    </row>
    <row r="818" spans="1:12" x14ac:dyDescent="0.25">
      <c r="A818" s="3">
        <v>828294</v>
      </c>
      <c r="B818" t="s">
        <v>114</v>
      </c>
      <c r="C818" s="27"/>
      <c r="D818" s="29" t="s">
        <v>1154</v>
      </c>
      <c r="F818">
        <v>187</v>
      </c>
      <c r="G818" s="17">
        <v>0.75</v>
      </c>
      <c r="H818">
        <f t="shared" si="28"/>
        <v>140.25</v>
      </c>
      <c r="I818">
        <v>40</v>
      </c>
      <c r="J818">
        <f t="shared" si="29"/>
        <v>30</v>
      </c>
      <c r="L818" s="12"/>
    </row>
    <row r="819" spans="1:12" x14ac:dyDescent="0.25">
      <c r="A819" s="3">
        <v>841899</v>
      </c>
      <c r="B819" t="s">
        <v>270</v>
      </c>
      <c r="C819" s="27"/>
      <c r="F819">
        <v>329</v>
      </c>
      <c r="G819" s="17">
        <v>20.5</v>
      </c>
      <c r="H819">
        <f t="shared" si="28"/>
        <v>6744.5</v>
      </c>
      <c r="I819">
        <v>40</v>
      </c>
      <c r="J819">
        <f t="shared" si="29"/>
        <v>820</v>
      </c>
      <c r="L819" s="12"/>
    </row>
    <row r="820" spans="1:12" x14ac:dyDescent="0.25">
      <c r="A820" s="3">
        <v>858066</v>
      </c>
      <c r="B820" t="s">
        <v>424</v>
      </c>
      <c r="C820" s="27"/>
      <c r="D820" s="29" t="s">
        <v>1228</v>
      </c>
      <c r="F820">
        <v>160</v>
      </c>
      <c r="G820" s="17">
        <v>9.4</v>
      </c>
      <c r="H820">
        <f t="shared" si="28"/>
        <v>1504</v>
      </c>
      <c r="I820">
        <f>F820/4</f>
        <v>40</v>
      </c>
      <c r="J820">
        <f t="shared" si="29"/>
        <v>376</v>
      </c>
      <c r="L820" s="12"/>
    </row>
    <row r="821" spans="1:12" x14ac:dyDescent="0.25">
      <c r="A821" s="3">
        <v>9028496</v>
      </c>
      <c r="B821" t="s">
        <v>719</v>
      </c>
      <c r="C821" s="27"/>
      <c r="F821">
        <v>544</v>
      </c>
      <c r="G821" s="17">
        <v>26.5</v>
      </c>
      <c r="H821">
        <f t="shared" si="28"/>
        <v>14416</v>
      </c>
      <c r="I821">
        <v>50</v>
      </c>
      <c r="J821">
        <f t="shared" si="29"/>
        <v>1325</v>
      </c>
      <c r="L821" s="12"/>
    </row>
    <row r="822" spans="1:12" x14ac:dyDescent="0.25">
      <c r="A822" s="3">
        <v>822752</v>
      </c>
      <c r="B822" t="s">
        <v>22</v>
      </c>
      <c r="C822" s="27"/>
      <c r="D822" s="30"/>
      <c r="E822"/>
      <c r="F822">
        <v>290</v>
      </c>
      <c r="G822" s="17">
        <v>3.6</v>
      </c>
      <c r="H822">
        <f t="shared" si="28"/>
        <v>1044</v>
      </c>
      <c r="I822">
        <v>50</v>
      </c>
      <c r="J822">
        <f t="shared" si="29"/>
        <v>180</v>
      </c>
      <c r="L822" s="12"/>
    </row>
    <row r="823" spans="1:12" x14ac:dyDescent="0.25">
      <c r="A823" s="3">
        <v>827905</v>
      </c>
      <c r="B823" t="s">
        <v>96</v>
      </c>
      <c r="C823" s="27"/>
      <c r="F823">
        <v>223</v>
      </c>
      <c r="G823" s="17">
        <v>0.35</v>
      </c>
      <c r="H823">
        <f t="shared" si="28"/>
        <v>78.05</v>
      </c>
      <c r="I823">
        <v>40</v>
      </c>
      <c r="J823">
        <f t="shared" si="29"/>
        <v>14</v>
      </c>
      <c r="L823" s="12"/>
    </row>
    <row r="824" spans="1:12" x14ac:dyDescent="0.25">
      <c r="A824" s="3">
        <v>846480</v>
      </c>
      <c r="B824" t="s">
        <v>330</v>
      </c>
      <c r="C824" s="27"/>
      <c r="D824" s="30"/>
      <c r="E824"/>
      <c r="F824">
        <v>210</v>
      </c>
      <c r="G824" s="17">
        <v>1</v>
      </c>
      <c r="H824">
        <f t="shared" si="28"/>
        <v>210</v>
      </c>
      <c r="I824">
        <v>40</v>
      </c>
      <c r="J824">
        <f t="shared" si="29"/>
        <v>40</v>
      </c>
      <c r="L824" s="12"/>
    </row>
    <row r="825" spans="1:12" x14ac:dyDescent="0.25">
      <c r="A825" s="3">
        <v>847161</v>
      </c>
      <c r="B825" t="s">
        <v>337</v>
      </c>
      <c r="C825" s="27"/>
      <c r="F825">
        <v>366</v>
      </c>
      <c r="G825" s="17">
        <v>12.5</v>
      </c>
      <c r="H825">
        <f t="shared" si="28"/>
        <v>4575</v>
      </c>
      <c r="I825">
        <v>50</v>
      </c>
      <c r="J825">
        <f t="shared" si="29"/>
        <v>625</v>
      </c>
      <c r="L825" s="12"/>
    </row>
    <row r="826" spans="1:12" x14ac:dyDescent="0.25">
      <c r="A826" s="3">
        <v>856417</v>
      </c>
      <c r="B826" t="s">
        <v>411</v>
      </c>
      <c r="C826" s="27"/>
      <c r="F826">
        <v>479</v>
      </c>
      <c r="G826" s="17">
        <v>7.6</v>
      </c>
      <c r="H826">
        <f t="shared" si="28"/>
        <v>3640.3999999999996</v>
      </c>
      <c r="I826">
        <v>60</v>
      </c>
      <c r="J826">
        <f t="shared" si="29"/>
        <v>456</v>
      </c>
      <c r="L826" s="12"/>
    </row>
    <row r="827" spans="1:12" x14ac:dyDescent="0.25">
      <c r="A827" s="3">
        <v>857887</v>
      </c>
      <c r="B827" t="s">
        <v>421</v>
      </c>
      <c r="C827" s="27"/>
      <c r="D827" s="30"/>
      <c r="E827"/>
      <c r="F827">
        <v>425</v>
      </c>
      <c r="G827" s="17">
        <v>16</v>
      </c>
      <c r="H827">
        <f t="shared" si="28"/>
        <v>6800</v>
      </c>
      <c r="I827">
        <v>50</v>
      </c>
      <c r="J827">
        <f t="shared" si="29"/>
        <v>800</v>
      </c>
      <c r="L827" s="12"/>
    </row>
    <row r="828" spans="1:12" x14ac:dyDescent="0.25">
      <c r="A828" s="3">
        <v>861884</v>
      </c>
      <c r="B828" t="s">
        <v>474</v>
      </c>
      <c r="C828" s="27"/>
      <c r="D828" s="29" t="s">
        <v>1205</v>
      </c>
      <c r="F828">
        <v>202</v>
      </c>
      <c r="G828" s="17">
        <v>0.1</v>
      </c>
      <c r="H828">
        <f t="shared" si="28"/>
        <v>20.200000000000003</v>
      </c>
      <c r="I828">
        <v>40</v>
      </c>
      <c r="J828">
        <f t="shared" si="29"/>
        <v>4</v>
      </c>
      <c r="L828" s="12"/>
    </row>
    <row r="829" spans="1:12" x14ac:dyDescent="0.25">
      <c r="A829" s="3">
        <v>890868</v>
      </c>
      <c r="B829" t="s">
        <v>587</v>
      </c>
      <c r="C829" s="27"/>
      <c r="D829" s="30"/>
      <c r="E829"/>
      <c r="F829">
        <v>325</v>
      </c>
      <c r="G829" s="17">
        <v>38.5</v>
      </c>
      <c r="H829">
        <f t="shared" si="28"/>
        <v>12512.5</v>
      </c>
      <c r="I829">
        <v>40</v>
      </c>
      <c r="J829">
        <f t="shared" si="29"/>
        <v>1540</v>
      </c>
      <c r="L829" s="12"/>
    </row>
    <row r="830" spans="1:12" x14ac:dyDescent="0.25">
      <c r="A830" s="3">
        <v>9007730</v>
      </c>
      <c r="B830" t="s">
        <v>321</v>
      </c>
      <c r="C830" s="27"/>
      <c r="D830" s="30"/>
      <c r="E830"/>
      <c r="F830">
        <v>1084</v>
      </c>
      <c r="G830" s="17">
        <v>24.5</v>
      </c>
      <c r="H830">
        <f t="shared" si="28"/>
        <v>26558</v>
      </c>
      <c r="I830">
        <v>50</v>
      </c>
      <c r="J830">
        <f t="shared" si="29"/>
        <v>1225</v>
      </c>
      <c r="L830" s="12"/>
    </row>
    <row r="831" spans="1:12" x14ac:dyDescent="0.25">
      <c r="A831" s="3">
        <v>9009947</v>
      </c>
      <c r="B831" t="s">
        <v>672</v>
      </c>
      <c r="C831" s="27"/>
      <c r="D831" s="30" t="s">
        <v>1260</v>
      </c>
      <c r="E831"/>
      <c r="F831">
        <v>223</v>
      </c>
      <c r="G831" s="17">
        <v>7.6</v>
      </c>
      <c r="H831">
        <f t="shared" si="28"/>
        <v>1694.8</v>
      </c>
      <c r="I831">
        <v>40</v>
      </c>
      <c r="J831">
        <f t="shared" si="29"/>
        <v>304</v>
      </c>
      <c r="L831" s="12"/>
    </row>
    <row r="832" spans="1:12" x14ac:dyDescent="0.25">
      <c r="A832" s="3">
        <v>9023806</v>
      </c>
      <c r="B832" t="s">
        <v>709</v>
      </c>
      <c r="C832" s="27"/>
      <c r="D832" s="30" t="s">
        <v>1261</v>
      </c>
      <c r="E832"/>
      <c r="F832">
        <v>192</v>
      </c>
      <c r="G832" s="17">
        <v>7.6</v>
      </c>
      <c r="H832">
        <f t="shared" si="28"/>
        <v>1459.1999999999998</v>
      </c>
      <c r="I832">
        <v>40</v>
      </c>
      <c r="J832">
        <f t="shared" si="29"/>
        <v>304</v>
      </c>
      <c r="L832" s="12"/>
    </row>
    <row r="833" spans="1:12" x14ac:dyDescent="0.25">
      <c r="A833" s="3">
        <v>836020</v>
      </c>
      <c r="B833" t="s">
        <v>179</v>
      </c>
      <c r="C833" s="27"/>
      <c r="D833" s="30"/>
      <c r="E833"/>
      <c r="F833">
        <v>10</v>
      </c>
      <c r="G833" s="17">
        <v>1.7</v>
      </c>
      <c r="H833">
        <f t="shared" si="28"/>
        <v>17</v>
      </c>
      <c r="I833">
        <v>3</v>
      </c>
      <c r="J833">
        <f t="shared" si="29"/>
        <v>5.0999999999999996</v>
      </c>
      <c r="L833" s="12"/>
    </row>
    <row r="834" spans="1:12" x14ac:dyDescent="0.25">
      <c r="A834" s="3">
        <v>827302</v>
      </c>
      <c r="B834" t="s">
        <v>31</v>
      </c>
      <c r="C834" s="27"/>
      <c r="D834" s="29" t="s">
        <v>1206</v>
      </c>
      <c r="F834">
        <v>267</v>
      </c>
      <c r="G834" s="17">
        <v>0.5</v>
      </c>
      <c r="H834">
        <f t="shared" si="28"/>
        <v>133.5</v>
      </c>
      <c r="I834">
        <v>50</v>
      </c>
      <c r="J834">
        <f t="shared" si="29"/>
        <v>25</v>
      </c>
      <c r="L834" s="12"/>
    </row>
    <row r="835" spans="1:12" x14ac:dyDescent="0.25">
      <c r="A835" s="3">
        <v>827372</v>
      </c>
      <c r="B835" t="s">
        <v>45</v>
      </c>
      <c r="C835" s="27"/>
      <c r="D835" s="29" t="s">
        <v>1207</v>
      </c>
      <c r="F835">
        <v>505</v>
      </c>
      <c r="G835" s="17">
        <v>0.75</v>
      </c>
      <c r="H835">
        <f t="shared" si="28"/>
        <v>378.75</v>
      </c>
      <c r="I835">
        <v>80</v>
      </c>
      <c r="J835">
        <f t="shared" si="29"/>
        <v>60</v>
      </c>
      <c r="L835" s="12"/>
    </row>
    <row r="836" spans="1:12" x14ac:dyDescent="0.25">
      <c r="A836" s="3">
        <v>827785</v>
      </c>
      <c r="B836" t="s">
        <v>92</v>
      </c>
      <c r="C836" s="27"/>
      <c r="D836" s="30"/>
      <c r="E836"/>
      <c r="F836">
        <v>303</v>
      </c>
      <c r="G836" s="17">
        <v>0.15</v>
      </c>
      <c r="H836">
        <f t="shared" si="28"/>
        <v>45.449999999999996</v>
      </c>
      <c r="I836">
        <v>50</v>
      </c>
      <c r="J836">
        <f t="shared" si="29"/>
        <v>7.5</v>
      </c>
      <c r="L836" s="12"/>
    </row>
    <row r="837" spans="1:12" x14ac:dyDescent="0.25">
      <c r="A837" s="3">
        <v>832968</v>
      </c>
      <c r="B837" t="s">
        <v>162</v>
      </c>
      <c r="C837" s="27"/>
      <c r="F837">
        <v>320</v>
      </c>
      <c r="G837" s="17">
        <v>0.3</v>
      </c>
      <c r="H837">
        <f t="shared" si="28"/>
        <v>96</v>
      </c>
      <c r="I837">
        <v>60</v>
      </c>
      <c r="J837">
        <f t="shared" si="29"/>
        <v>18</v>
      </c>
      <c r="L837" s="12"/>
    </row>
    <row r="838" spans="1:12" x14ac:dyDescent="0.25">
      <c r="A838" s="3">
        <v>835237</v>
      </c>
      <c r="B838" t="s">
        <v>166</v>
      </c>
      <c r="C838" s="27"/>
      <c r="D838" s="30"/>
      <c r="E838"/>
      <c r="F838">
        <v>219</v>
      </c>
      <c r="G838" s="17">
        <v>6.6</v>
      </c>
      <c r="H838">
        <f t="shared" si="28"/>
        <v>1445.3999999999999</v>
      </c>
      <c r="I838">
        <v>50</v>
      </c>
      <c r="J838">
        <f t="shared" si="29"/>
        <v>330</v>
      </c>
      <c r="L838" s="12"/>
    </row>
    <row r="839" spans="1:12" x14ac:dyDescent="0.25">
      <c r="A839" s="3">
        <v>844124</v>
      </c>
      <c r="B839" t="s">
        <v>302</v>
      </c>
      <c r="C839" s="27"/>
      <c r="D839" s="30"/>
      <c r="E839"/>
      <c r="F839">
        <v>350</v>
      </c>
      <c r="G839" s="17">
        <v>1.1000000000000001</v>
      </c>
      <c r="H839">
        <f t="shared" si="28"/>
        <v>385.00000000000006</v>
      </c>
      <c r="I839">
        <v>50</v>
      </c>
      <c r="J839">
        <f t="shared" si="29"/>
        <v>55.000000000000007</v>
      </c>
      <c r="L839" s="12"/>
    </row>
    <row r="840" spans="1:12" x14ac:dyDescent="0.25">
      <c r="A840" s="3">
        <v>856406</v>
      </c>
      <c r="B840" t="s">
        <v>408</v>
      </c>
      <c r="C840" s="27"/>
      <c r="D840" s="28" t="s">
        <v>1227</v>
      </c>
      <c r="E840"/>
      <c r="F840">
        <v>305</v>
      </c>
      <c r="G840" s="17">
        <v>1.5</v>
      </c>
      <c r="H840">
        <f t="shared" si="28"/>
        <v>457.5</v>
      </c>
      <c r="I840">
        <v>50</v>
      </c>
      <c r="J840">
        <f t="shared" si="29"/>
        <v>75</v>
      </c>
      <c r="L840" s="12"/>
    </row>
    <row r="841" spans="1:12" x14ac:dyDescent="0.25">
      <c r="A841" s="3">
        <v>860044</v>
      </c>
      <c r="B841" t="s">
        <v>11</v>
      </c>
      <c r="C841" s="27"/>
      <c r="D841" s="30"/>
      <c r="E841"/>
      <c r="F841">
        <v>335</v>
      </c>
      <c r="G841" s="17">
        <v>5.0999999999999996</v>
      </c>
      <c r="H841">
        <f t="shared" si="28"/>
        <v>1708.4999999999998</v>
      </c>
      <c r="I841">
        <v>50</v>
      </c>
      <c r="J841">
        <f t="shared" si="29"/>
        <v>254.99999999999997</v>
      </c>
      <c r="L841" s="12"/>
    </row>
    <row r="842" spans="1:12" x14ac:dyDescent="0.25">
      <c r="A842" s="3">
        <v>897735</v>
      </c>
      <c r="B842" t="s">
        <v>526</v>
      </c>
      <c r="C842" s="27"/>
      <c r="D842" s="30"/>
      <c r="E842"/>
      <c r="F842">
        <v>277</v>
      </c>
      <c r="G842" s="17">
        <v>2.8</v>
      </c>
      <c r="H842">
        <f t="shared" si="28"/>
        <v>775.59999999999991</v>
      </c>
      <c r="I842">
        <v>50</v>
      </c>
      <c r="J842">
        <f t="shared" si="29"/>
        <v>140</v>
      </c>
      <c r="L842" s="12"/>
    </row>
    <row r="843" spans="1:12" x14ac:dyDescent="0.25">
      <c r="A843" s="3">
        <v>898800</v>
      </c>
      <c r="B843" t="s">
        <v>640</v>
      </c>
      <c r="C843" s="27"/>
      <c r="F843">
        <v>835</v>
      </c>
      <c r="G843" s="17">
        <v>8.3000000000000007</v>
      </c>
      <c r="H843">
        <f t="shared" si="28"/>
        <v>6930.5000000000009</v>
      </c>
      <c r="I843">
        <v>100</v>
      </c>
      <c r="J843">
        <f t="shared" si="29"/>
        <v>830.00000000000011</v>
      </c>
      <c r="L843" s="12"/>
    </row>
    <row r="844" spans="1:12" x14ac:dyDescent="0.25">
      <c r="A844" s="3">
        <v>9023804</v>
      </c>
      <c r="B844" t="s">
        <v>707</v>
      </c>
      <c r="C844" s="27"/>
      <c r="D844" s="27" t="s">
        <v>1262</v>
      </c>
      <c r="F844">
        <v>282</v>
      </c>
      <c r="G844" s="17">
        <v>11.5</v>
      </c>
      <c r="H844">
        <f t="shared" si="28"/>
        <v>3243</v>
      </c>
      <c r="I844">
        <v>60</v>
      </c>
      <c r="J844">
        <f t="shared" si="29"/>
        <v>690</v>
      </c>
      <c r="L844" s="12"/>
    </row>
    <row r="845" spans="1:12" x14ac:dyDescent="0.25">
      <c r="A845" s="3">
        <v>9023805</v>
      </c>
      <c r="B845" t="s">
        <v>708</v>
      </c>
      <c r="C845" s="27"/>
      <c r="D845" s="30" t="s">
        <v>1263</v>
      </c>
      <c r="E845"/>
      <c r="F845">
        <v>282</v>
      </c>
      <c r="G845" s="17">
        <v>11.5</v>
      </c>
      <c r="H845">
        <f t="shared" si="28"/>
        <v>3243</v>
      </c>
      <c r="I845">
        <v>50</v>
      </c>
      <c r="J845">
        <f t="shared" si="29"/>
        <v>575</v>
      </c>
      <c r="L845" s="12"/>
    </row>
    <row r="846" spans="1:12" x14ac:dyDescent="0.25">
      <c r="A846" s="3">
        <v>848561</v>
      </c>
      <c r="B846" t="s">
        <v>356</v>
      </c>
      <c r="C846" s="27"/>
      <c r="F846">
        <v>524</v>
      </c>
      <c r="G846" s="17">
        <v>9.1999999999999993</v>
      </c>
      <c r="H846">
        <f t="shared" si="28"/>
        <v>4820.7999999999993</v>
      </c>
      <c r="I846">
        <v>60</v>
      </c>
      <c r="J846">
        <f t="shared" si="29"/>
        <v>552</v>
      </c>
      <c r="L846" s="12"/>
    </row>
    <row r="847" spans="1:12" x14ac:dyDescent="0.25">
      <c r="A847" s="3">
        <v>862162</v>
      </c>
      <c r="B847" t="s">
        <v>478</v>
      </c>
      <c r="C847" s="27"/>
      <c r="D847" s="29" t="s">
        <v>1139</v>
      </c>
      <c r="F847">
        <v>665</v>
      </c>
      <c r="G847" s="17">
        <v>1.7</v>
      </c>
      <c r="H847">
        <f t="shared" si="28"/>
        <v>1130.5</v>
      </c>
      <c r="I847">
        <v>80</v>
      </c>
      <c r="J847">
        <f t="shared" si="29"/>
        <v>136</v>
      </c>
      <c r="L847" s="12"/>
    </row>
    <row r="848" spans="1:12" x14ac:dyDescent="0.25">
      <c r="A848" s="3">
        <v>828054</v>
      </c>
      <c r="B848" t="s">
        <v>103</v>
      </c>
      <c r="C848" s="27"/>
      <c r="D848" s="30"/>
      <c r="E848"/>
      <c r="F848">
        <v>426</v>
      </c>
      <c r="G848" s="17">
        <v>0.5</v>
      </c>
      <c r="H848">
        <f t="shared" si="28"/>
        <v>213</v>
      </c>
      <c r="I848">
        <v>60</v>
      </c>
      <c r="J848">
        <f t="shared" si="29"/>
        <v>30</v>
      </c>
      <c r="L848" s="12"/>
    </row>
    <row r="849" spans="1:13" x14ac:dyDescent="0.25">
      <c r="A849" s="3">
        <v>837489</v>
      </c>
      <c r="B849" t="s">
        <v>224</v>
      </c>
      <c r="C849" s="27"/>
      <c r="F849">
        <v>1078</v>
      </c>
      <c r="G849" s="17">
        <v>10.5</v>
      </c>
      <c r="H849">
        <f t="shared" si="28"/>
        <v>11319</v>
      </c>
      <c r="I849">
        <v>100</v>
      </c>
      <c r="J849">
        <f t="shared" si="29"/>
        <v>1050</v>
      </c>
      <c r="L849" s="12"/>
    </row>
    <row r="850" spans="1:13" x14ac:dyDescent="0.25">
      <c r="A850" s="3">
        <v>839756</v>
      </c>
      <c r="B850" t="s">
        <v>249</v>
      </c>
      <c r="C850" s="27"/>
      <c r="F850">
        <v>660</v>
      </c>
      <c r="G850" s="17">
        <v>0.15</v>
      </c>
      <c r="H850">
        <f t="shared" si="28"/>
        <v>99</v>
      </c>
      <c r="I850">
        <v>80</v>
      </c>
      <c r="J850">
        <f t="shared" si="29"/>
        <v>12</v>
      </c>
      <c r="L850" s="12"/>
    </row>
    <row r="851" spans="1:13" x14ac:dyDescent="0.25">
      <c r="A851" s="3">
        <v>835827</v>
      </c>
      <c r="B851" t="s">
        <v>194</v>
      </c>
      <c r="C851" s="27"/>
      <c r="D851" s="29" t="s">
        <v>1227</v>
      </c>
      <c r="F851">
        <v>538</v>
      </c>
      <c r="G851" s="17">
        <v>6.1</v>
      </c>
      <c r="H851">
        <f t="shared" si="28"/>
        <v>3281.7999999999997</v>
      </c>
      <c r="I851">
        <v>80</v>
      </c>
      <c r="J851">
        <f t="shared" si="29"/>
        <v>488</v>
      </c>
      <c r="L851" s="12"/>
    </row>
    <row r="852" spans="1:13" x14ac:dyDescent="0.25">
      <c r="A852" s="3">
        <v>827731</v>
      </c>
      <c r="B852" t="s">
        <v>86</v>
      </c>
      <c r="C852" s="27"/>
      <c r="F852">
        <v>490</v>
      </c>
      <c r="G852" s="17">
        <v>0.1</v>
      </c>
      <c r="H852">
        <f t="shared" si="28"/>
        <v>49</v>
      </c>
      <c r="I852">
        <v>80</v>
      </c>
      <c r="J852">
        <f t="shared" si="29"/>
        <v>8</v>
      </c>
      <c r="L852" s="12"/>
    </row>
    <row r="853" spans="1:13" x14ac:dyDescent="0.25">
      <c r="A853" s="3">
        <v>827485</v>
      </c>
      <c r="B853" t="s">
        <v>60</v>
      </c>
      <c r="C853" s="27"/>
      <c r="D853" s="29" t="s">
        <v>1208</v>
      </c>
      <c r="F853">
        <v>690</v>
      </c>
      <c r="G853" s="17">
        <v>3.1</v>
      </c>
      <c r="H853">
        <f t="shared" si="28"/>
        <v>2139</v>
      </c>
      <c r="I853">
        <v>100</v>
      </c>
      <c r="J853">
        <f t="shared" si="29"/>
        <v>310</v>
      </c>
      <c r="L853" s="12"/>
    </row>
    <row r="854" spans="1:13" x14ac:dyDescent="0.25">
      <c r="A854" s="8"/>
      <c r="B854" s="9" t="s">
        <v>726</v>
      </c>
      <c r="C854" s="36"/>
      <c r="D854" s="37"/>
      <c r="E854" s="9"/>
      <c r="F854" s="10" t="e">
        <f>SUM(#REF!)</f>
        <v>#REF!</v>
      </c>
      <c r="G854" s="19"/>
      <c r="H854" s="10" t="e">
        <f>SUM(#REF!)</f>
        <v>#REF!</v>
      </c>
      <c r="I854" s="11" t="e">
        <f>SUM(#REF!)</f>
        <v>#REF!</v>
      </c>
      <c r="J854" s="11" t="e">
        <f>SUM(#REF!)</f>
        <v>#REF!</v>
      </c>
      <c r="K854" s="16"/>
      <c r="L854" s="16"/>
      <c r="M854" s="17"/>
    </row>
    <row r="855" spans="1:13" x14ac:dyDescent="0.25">
      <c r="L855" s="23"/>
      <c r="M855" s="22"/>
    </row>
    <row r="856" spans="1:13" x14ac:dyDescent="0.25">
      <c r="L856" s="23"/>
      <c r="M856" s="22"/>
    </row>
    <row r="857" spans="1:13" x14ac:dyDescent="0.25">
      <c r="L857" s="23"/>
      <c r="M857" s="22"/>
    </row>
    <row r="858" spans="1:13" x14ac:dyDescent="0.25">
      <c r="L858" s="23"/>
      <c r="M858" s="22"/>
    </row>
  </sheetData>
  <autoFilter ref="A5:M854">
    <sortState ref="A6:M2100">
      <sortCondition ref="L5:L2100"/>
    </sortState>
  </autoFilter>
  <mergeCells count="2">
    <mergeCell ref="A4:G4"/>
    <mergeCell ref="D1:D2"/>
  </mergeCells>
  <pageMargins left="0.7" right="0.7" top="0.78740157499999996" bottom="0.78740157499999996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autoPageBreaks="0"/>
  </sheetPr>
  <dimension ref="A1:B420"/>
  <sheetViews>
    <sheetView tabSelected="1" zoomScaleNormal="100" workbookViewId="0">
      <pane ySplit="7" topLeftCell="A140" activePane="bottomLeft" state="frozen"/>
      <selection pane="bottomLeft" activeCell="D2" sqref="D2"/>
    </sheetView>
  </sheetViews>
  <sheetFormatPr defaultColWidth="9.140625" defaultRowHeight="11.25" x14ac:dyDescent="0.2"/>
  <cols>
    <col min="1" max="1" width="23.5703125" style="39" customWidth="1"/>
    <col min="2" max="2" width="55.7109375" style="39" customWidth="1"/>
    <col min="3" max="16384" width="9.140625" style="6"/>
  </cols>
  <sheetData>
    <row r="1" spans="1:2" ht="11.25" customHeight="1" x14ac:dyDescent="0.2">
      <c r="A1" s="48" t="s">
        <v>1269</v>
      </c>
      <c r="B1" s="49" t="s">
        <v>1270</v>
      </c>
    </row>
    <row r="2" spans="1:2" ht="57.75" customHeight="1" x14ac:dyDescent="0.2">
      <c r="A2" s="48"/>
      <c r="B2" s="49"/>
    </row>
    <row r="3" spans="1:2" ht="12.75" x14ac:dyDescent="0.2">
      <c r="A3" s="38" t="s">
        <v>1125</v>
      </c>
    </row>
    <row r="4" spans="1:2" ht="12.75" x14ac:dyDescent="0.2">
      <c r="A4" s="40">
        <v>1</v>
      </c>
      <c r="B4" s="40">
        <v>2</v>
      </c>
    </row>
    <row r="5" spans="1:2" x14ac:dyDescent="0.2">
      <c r="A5" s="39" t="s">
        <v>1124</v>
      </c>
    </row>
    <row r="6" spans="1:2" ht="12" customHeight="1" x14ac:dyDescent="0.2">
      <c r="A6" s="44" t="s">
        <v>1123</v>
      </c>
      <c r="B6" s="44" t="s">
        <v>1122</v>
      </c>
    </row>
    <row r="7" spans="1:2" x14ac:dyDescent="0.2">
      <c r="A7" s="44"/>
      <c r="B7" s="44"/>
    </row>
    <row r="8" spans="1:2" x14ac:dyDescent="0.2">
      <c r="A8" s="41">
        <v>858019</v>
      </c>
      <c r="B8" s="42" t="s">
        <v>1121</v>
      </c>
    </row>
    <row r="9" spans="1:2" x14ac:dyDescent="0.2">
      <c r="A9" s="41">
        <v>858021</v>
      </c>
      <c r="B9" s="42" t="s">
        <v>1120</v>
      </c>
    </row>
    <row r="10" spans="1:2" x14ac:dyDescent="0.2">
      <c r="A10" s="41">
        <v>858033</v>
      </c>
      <c r="B10" s="42" t="s">
        <v>1119</v>
      </c>
    </row>
    <row r="11" spans="1:2" x14ac:dyDescent="0.2">
      <c r="A11" s="41">
        <v>858066</v>
      </c>
      <c r="B11" s="42" t="s">
        <v>1118</v>
      </c>
    </row>
    <row r="12" spans="1:2" x14ac:dyDescent="0.2">
      <c r="A12" s="41">
        <v>858154</v>
      </c>
      <c r="B12" s="42" t="s">
        <v>1117</v>
      </c>
    </row>
    <row r="13" spans="1:2" x14ac:dyDescent="0.2">
      <c r="A13" s="41">
        <v>858200</v>
      </c>
      <c r="B13" s="42" t="s">
        <v>1116</v>
      </c>
    </row>
    <row r="14" spans="1:2" x14ac:dyDescent="0.2">
      <c r="A14" s="41">
        <v>858219</v>
      </c>
      <c r="B14" s="42" t="s">
        <v>1115</v>
      </c>
    </row>
    <row r="15" spans="1:2" x14ac:dyDescent="0.2">
      <c r="A15" s="41">
        <v>858339</v>
      </c>
      <c r="B15" s="42" t="s">
        <v>1114</v>
      </c>
    </row>
    <row r="16" spans="1:2" x14ac:dyDescent="0.2">
      <c r="A16" s="41">
        <v>858943</v>
      </c>
      <c r="B16" s="42" t="s">
        <v>1113</v>
      </c>
    </row>
    <row r="17" spans="1:2" x14ac:dyDescent="0.2">
      <c r="A17" s="41">
        <v>859048</v>
      </c>
      <c r="B17" s="42" t="s">
        <v>1112</v>
      </c>
    </row>
    <row r="18" spans="1:2" x14ac:dyDescent="0.2">
      <c r="A18" s="41">
        <v>859064</v>
      </c>
      <c r="B18" s="42" t="s">
        <v>1111</v>
      </c>
    </row>
    <row r="19" spans="1:2" x14ac:dyDescent="0.2">
      <c r="A19" s="41">
        <v>859311</v>
      </c>
      <c r="B19" s="42" t="s">
        <v>1110</v>
      </c>
    </row>
    <row r="20" spans="1:2" x14ac:dyDescent="0.2">
      <c r="A20" s="41">
        <v>859337</v>
      </c>
      <c r="B20" s="42" t="s">
        <v>1109</v>
      </c>
    </row>
    <row r="21" spans="1:2" x14ac:dyDescent="0.2">
      <c r="A21" s="41">
        <v>859371</v>
      </c>
      <c r="B21" s="42" t="s">
        <v>1108</v>
      </c>
    </row>
    <row r="22" spans="1:2" x14ac:dyDescent="0.2">
      <c r="A22" s="41">
        <v>859396</v>
      </c>
      <c r="B22" s="42" t="s">
        <v>1107</v>
      </c>
    </row>
    <row r="23" spans="1:2" x14ac:dyDescent="0.2">
      <c r="A23" s="41">
        <v>859513</v>
      </c>
      <c r="B23" s="42" t="s">
        <v>1106</v>
      </c>
    </row>
    <row r="24" spans="1:2" x14ac:dyDescent="0.2">
      <c r="A24" s="41">
        <v>859532</v>
      </c>
      <c r="B24" s="42" t="s">
        <v>1105</v>
      </c>
    </row>
    <row r="25" spans="1:2" x14ac:dyDescent="0.2">
      <c r="A25" s="41">
        <v>859543</v>
      </c>
      <c r="B25" s="42" t="s">
        <v>1104</v>
      </c>
    </row>
    <row r="26" spans="1:2" x14ac:dyDescent="0.2">
      <c r="A26" s="41">
        <v>859544</v>
      </c>
      <c r="B26" s="42" t="s">
        <v>1035</v>
      </c>
    </row>
    <row r="27" spans="1:2" x14ac:dyDescent="0.2">
      <c r="A27" s="41">
        <v>859545</v>
      </c>
      <c r="B27" s="42" t="s">
        <v>1035</v>
      </c>
    </row>
    <row r="28" spans="1:2" x14ac:dyDescent="0.2">
      <c r="A28" s="41">
        <v>859579</v>
      </c>
      <c r="B28" s="42" t="s">
        <v>1035</v>
      </c>
    </row>
    <row r="29" spans="1:2" x14ac:dyDescent="0.2">
      <c r="A29" s="41">
        <v>859595</v>
      </c>
      <c r="B29" s="42" t="s">
        <v>1103</v>
      </c>
    </row>
    <row r="30" spans="1:2" x14ac:dyDescent="0.2">
      <c r="A30" s="41">
        <v>859659</v>
      </c>
      <c r="B30" s="42" t="s">
        <v>1102</v>
      </c>
    </row>
    <row r="31" spans="1:2" x14ac:dyDescent="0.2">
      <c r="A31" s="41">
        <v>859660</v>
      </c>
      <c r="B31" s="42" t="s">
        <v>1101</v>
      </c>
    </row>
    <row r="32" spans="1:2" x14ac:dyDescent="0.2">
      <c r="A32" s="41">
        <v>859696</v>
      </c>
      <c r="B32" s="42" t="s">
        <v>1100</v>
      </c>
    </row>
    <row r="33" spans="1:2" x14ac:dyDescent="0.2">
      <c r="A33" s="41">
        <v>859698</v>
      </c>
      <c r="B33" s="42" t="s">
        <v>1099</v>
      </c>
    </row>
    <row r="34" spans="1:2" x14ac:dyDescent="0.2">
      <c r="A34" s="41">
        <v>859699</v>
      </c>
      <c r="B34" s="42" t="s">
        <v>1098</v>
      </c>
    </row>
    <row r="35" spans="1:2" x14ac:dyDescent="0.2">
      <c r="A35" s="41">
        <v>859701</v>
      </c>
      <c r="B35" s="42" t="s">
        <v>1097</v>
      </c>
    </row>
    <row r="36" spans="1:2" x14ac:dyDescent="0.2">
      <c r="A36" s="41">
        <v>859703</v>
      </c>
      <c r="B36" s="42" t="s">
        <v>1096</v>
      </c>
    </row>
    <row r="37" spans="1:2" x14ac:dyDescent="0.2">
      <c r="A37" s="41">
        <v>859704</v>
      </c>
      <c r="B37" s="42" t="s">
        <v>1095</v>
      </c>
    </row>
    <row r="38" spans="1:2" x14ac:dyDescent="0.2">
      <c r="A38" s="41">
        <v>859706</v>
      </c>
      <c r="B38" s="42" t="s">
        <v>1094</v>
      </c>
    </row>
    <row r="39" spans="1:2" x14ac:dyDescent="0.2">
      <c r="A39" s="41">
        <v>859707</v>
      </c>
      <c r="B39" s="42" t="s">
        <v>1093</v>
      </c>
    </row>
    <row r="40" spans="1:2" x14ac:dyDescent="0.2">
      <c r="A40" s="41">
        <v>859709</v>
      </c>
      <c r="B40" s="42" t="s">
        <v>1092</v>
      </c>
    </row>
    <row r="41" spans="1:2" x14ac:dyDescent="0.2">
      <c r="A41" s="41">
        <v>859781</v>
      </c>
      <c r="B41" s="42" t="s">
        <v>1091</v>
      </c>
    </row>
    <row r="42" spans="1:2" x14ac:dyDescent="0.2">
      <c r="A42" s="41">
        <v>859793</v>
      </c>
      <c r="B42" s="42" t="s">
        <v>1044</v>
      </c>
    </row>
    <row r="43" spans="1:2" x14ac:dyDescent="0.2">
      <c r="A43" s="41">
        <v>859803</v>
      </c>
      <c r="B43" s="42" t="s">
        <v>1090</v>
      </c>
    </row>
    <row r="44" spans="1:2" x14ac:dyDescent="0.2">
      <c r="A44" s="41">
        <v>859822</v>
      </c>
      <c r="B44" s="42" t="s">
        <v>1084</v>
      </c>
    </row>
    <row r="45" spans="1:2" x14ac:dyDescent="0.2">
      <c r="A45" s="41">
        <v>859903</v>
      </c>
      <c r="B45" s="42" t="s">
        <v>1014</v>
      </c>
    </row>
    <row r="46" spans="1:2" x14ac:dyDescent="0.2">
      <c r="A46" s="41">
        <v>859904</v>
      </c>
      <c r="B46" s="42" t="s">
        <v>1089</v>
      </c>
    </row>
    <row r="47" spans="1:2" x14ac:dyDescent="0.2">
      <c r="A47" s="41">
        <v>859933</v>
      </c>
      <c r="B47" s="42" t="s">
        <v>1043</v>
      </c>
    </row>
    <row r="48" spans="1:2" x14ac:dyDescent="0.2">
      <c r="A48" s="41">
        <v>859995</v>
      </c>
      <c r="B48" s="42" t="s">
        <v>1088</v>
      </c>
    </row>
    <row r="49" spans="1:2" x14ac:dyDescent="0.2">
      <c r="A49" s="41">
        <v>860033</v>
      </c>
      <c r="B49" s="42" t="s">
        <v>1087</v>
      </c>
    </row>
    <row r="50" spans="1:2" x14ac:dyDescent="0.2">
      <c r="A50" s="41">
        <v>860034</v>
      </c>
      <c r="B50" s="42" t="s">
        <v>1086</v>
      </c>
    </row>
    <row r="51" spans="1:2" x14ac:dyDescent="0.2">
      <c r="A51" s="41">
        <v>860044</v>
      </c>
      <c r="B51" s="42" t="s">
        <v>1014</v>
      </c>
    </row>
    <row r="52" spans="1:2" x14ac:dyDescent="0.2">
      <c r="A52" s="41">
        <v>860070</v>
      </c>
      <c r="B52" s="42" t="s">
        <v>1085</v>
      </c>
    </row>
    <row r="53" spans="1:2" x14ac:dyDescent="0.2">
      <c r="A53" s="41">
        <v>860111</v>
      </c>
      <c r="B53" s="42" t="s">
        <v>1084</v>
      </c>
    </row>
    <row r="54" spans="1:2" x14ac:dyDescent="0.2">
      <c r="A54" s="41">
        <v>860114</v>
      </c>
      <c r="B54" s="42" t="s">
        <v>1083</v>
      </c>
    </row>
    <row r="55" spans="1:2" x14ac:dyDescent="0.2">
      <c r="A55" s="41">
        <v>860115</v>
      </c>
      <c r="B55" s="42" t="s">
        <v>1082</v>
      </c>
    </row>
    <row r="56" spans="1:2" x14ac:dyDescent="0.2">
      <c r="A56" s="41">
        <v>860119</v>
      </c>
      <c r="B56" s="42" t="s">
        <v>1081</v>
      </c>
    </row>
    <row r="57" spans="1:2" x14ac:dyDescent="0.2">
      <c r="A57" s="41">
        <v>860121</v>
      </c>
      <c r="B57" s="42" t="s">
        <v>1080</v>
      </c>
    </row>
    <row r="58" spans="1:2" x14ac:dyDescent="0.2">
      <c r="A58" s="41">
        <v>860139</v>
      </c>
      <c r="B58" s="42" t="s">
        <v>1079</v>
      </c>
    </row>
    <row r="59" spans="1:2" x14ac:dyDescent="0.2">
      <c r="A59" s="41">
        <v>860242</v>
      </c>
      <c r="B59" s="42" t="s">
        <v>1078</v>
      </c>
    </row>
    <row r="60" spans="1:2" x14ac:dyDescent="0.2">
      <c r="A60" s="41">
        <v>860280</v>
      </c>
      <c r="B60" s="42" t="s">
        <v>1077</v>
      </c>
    </row>
    <row r="61" spans="1:2" x14ac:dyDescent="0.2">
      <c r="A61" s="41">
        <v>860281</v>
      </c>
      <c r="B61" s="42" t="s">
        <v>1076</v>
      </c>
    </row>
    <row r="62" spans="1:2" x14ac:dyDescent="0.2">
      <c r="A62" s="41">
        <v>860283</v>
      </c>
      <c r="B62" s="42" t="s">
        <v>1075</v>
      </c>
    </row>
    <row r="63" spans="1:2" x14ac:dyDescent="0.2">
      <c r="A63" s="41">
        <v>860342</v>
      </c>
      <c r="B63" s="42" t="s">
        <v>1074</v>
      </c>
    </row>
    <row r="64" spans="1:2" x14ac:dyDescent="0.2">
      <c r="A64" s="41">
        <v>860411</v>
      </c>
      <c r="B64" s="42" t="s">
        <v>1073</v>
      </c>
    </row>
    <row r="65" spans="1:2" x14ac:dyDescent="0.2">
      <c r="A65" s="41">
        <v>860476</v>
      </c>
      <c r="B65" s="42" t="s">
        <v>1072</v>
      </c>
    </row>
    <row r="66" spans="1:2" x14ac:dyDescent="0.2">
      <c r="A66" s="41">
        <v>860649</v>
      </c>
      <c r="B66" s="42" t="s">
        <v>1071</v>
      </c>
    </row>
    <row r="67" spans="1:2" x14ac:dyDescent="0.2">
      <c r="A67" s="41">
        <v>860679</v>
      </c>
      <c r="B67" s="42" t="s">
        <v>1070</v>
      </c>
    </row>
    <row r="68" spans="1:2" x14ac:dyDescent="0.2">
      <c r="A68" s="41">
        <v>860722</v>
      </c>
      <c r="B68" s="42" t="s">
        <v>1069</v>
      </c>
    </row>
    <row r="69" spans="1:2" x14ac:dyDescent="0.2">
      <c r="A69" s="41">
        <v>860724</v>
      </c>
      <c r="B69" s="42" t="s">
        <v>1068</v>
      </c>
    </row>
    <row r="70" spans="1:2" x14ac:dyDescent="0.2">
      <c r="A70" s="41">
        <v>860726</v>
      </c>
      <c r="B70" s="42" t="s">
        <v>1067</v>
      </c>
    </row>
    <row r="71" spans="1:2" x14ac:dyDescent="0.2">
      <c r="A71" s="41">
        <v>860745</v>
      </c>
      <c r="B71" s="42" t="s">
        <v>1066</v>
      </c>
    </row>
    <row r="72" spans="1:2" x14ac:dyDescent="0.2">
      <c r="A72" s="41">
        <v>860746</v>
      </c>
      <c r="B72" s="42" t="s">
        <v>1065</v>
      </c>
    </row>
    <row r="73" spans="1:2" x14ac:dyDescent="0.2">
      <c r="A73" s="41">
        <v>860748</v>
      </c>
      <c r="B73" s="42" t="s">
        <v>1064</v>
      </c>
    </row>
    <row r="74" spans="1:2" x14ac:dyDescent="0.2">
      <c r="A74" s="41">
        <v>860765</v>
      </c>
      <c r="B74" s="42" t="s">
        <v>1063</v>
      </c>
    </row>
    <row r="75" spans="1:2" x14ac:dyDescent="0.2">
      <c r="A75" s="41">
        <v>860776</v>
      </c>
      <c r="B75" s="42" t="s">
        <v>1062</v>
      </c>
    </row>
    <row r="76" spans="1:2" x14ac:dyDescent="0.2">
      <c r="A76" s="41">
        <v>860784</v>
      </c>
      <c r="B76" s="42" t="s">
        <v>1061</v>
      </c>
    </row>
    <row r="77" spans="1:2" x14ac:dyDescent="0.2">
      <c r="A77" s="41">
        <v>860785</v>
      </c>
      <c r="B77" s="42" t="s">
        <v>1060</v>
      </c>
    </row>
    <row r="78" spans="1:2" x14ac:dyDescent="0.2">
      <c r="A78" s="41">
        <v>860804</v>
      </c>
      <c r="B78" s="42" t="s">
        <v>1059</v>
      </c>
    </row>
    <row r="79" spans="1:2" x14ac:dyDescent="0.2">
      <c r="A79" s="41">
        <v>860874</v>
      </c>
      <c r="B79" s="42" t="s">
        <v>1058</v>
      </c>
    </row>
    <row r="80" spans="1:2" x14ac:dyDescent="0.2">
      <c r="A80" s="41">
        <v>860892</v>
      </c>
      <c r="B80" s="42" t="s">
        <v>1057</v>
      </c>
    </row>
    <row r="81" spans="1:2" x14ac:dyDescent="0.2">
      <c r="A81" s="41">
        <v>861030</v>
      </c>
      <c r="B81" s="42" t="s">
        <v>1056</v>
      </c>
    </row>
    <row r="82" spans="1:2" x14ac:dyDescent="0.2">
      <c r="A82" s="41">
        <v>861193</v>
      </c>
      <c r="B82" s="42" t="s">
        <v>1055</v>
      </c>
    </row>
    <row r="83" spans="1:2" x14ac:dyDescent="0.2">
      <c r="A83" s="41">
        <v>861194</v>
      </c>
      <c r="B83" s="42" t="s">
        <v>1054</v>
      </c>
    </row>
    <row r="84" spans="1:2" x14ac:dyDescent="0.2">
      <c r="A84" s="41">
        <v>861196</v>
      </c>
      <c r="B84" s="42" t="s">
        <v>1053</v>
      </c>
    </row>
    <row r="85" spans="1:2" x14ac:dyDescent="0.2">
      <c r="A85" s="41">
        <v>861197</v>
      </c>
      <c r="B85" s="42" t="s">
        <v>1052</v>
      </c>
    </row>
    <row r="86" spans="1:2" x14ac:dyDescent="0.2">
      <c r="A86" s="41">
        <v>861205</v>
      </c>
      <c r="B86" s="42" t="s">
        <v>1051</v>
      </c>
    </row>
    <row r="87" spans="1:2" x14ac:dyDescent="0.2">
      <c r="A87" s="41">
        <v>861212</v>
      </c>
      <c r="B87" s="42" t="s">
        <v>1050</v>
      </c>
    </row>
    <row r="88" spans="1:2" x14ac:dyDescent="0.2">
      <c r="A88" s="41">
        <v>861213</v>
      </c>
      <c r="B88" s="42" t="s">
        <v>1049</v>
      </c>
    </row>
    <row r="89" spans="1:2" x14ac:dyDescent="0.2">
      <c r="A89" s="41">
        <v>861216</v>
      </c>
      <c r="B89" s="42" t="s">
        <v>1048</v>
      </c>
    </row>
    <row r="90" spans="1:2" x14ac:dyDescent="0.2">
      <c r="A90" s="41">
        <v>861220</v>
      </c>
      <c r="B90" s="42" t="s">
        <v>1047</v>
      </c>
    </row>
    <row r="91" spans="1:2" x14ac:dyDescent="0.2">
      <c r="A91" s="41">
        <v>861225</v>
      </c>
      <c r="B91" s="42" t="s">
        <v>1046</v>
      </c>
    </row>
    <row r="92" spans="1:2" x14ac:dyDescent="0.2">
      <c r="A92" s="41">
        <v>861264</v>
      </c>
      <c r="B92" s="42" t="s">
        <v>1045</v>
      </c>
    </row>
    <row r="93" spans="1:2" x14ac:dyDescent="0.2">
      <c r="A93" s="41">
        <v>861268</v>
      </c>
      <c r="B93" s="42" t="s">
        <v>1044</v>
      </c>
    </row>
    <row r="94" spans="1:2" x14ac:dyDescent="0.2">
      <c r="A94" s="41">
        <v>861274</v>
      </c>
      <c r="B94" s="42" t="s">
        <v>1043</v>
      </c>
    </row>
    <row r="95" spans="1:2" x14ac:dyDescent="0.2">
      <c r="A95" s="41">
        <v>861283</v>
      </c>
      <c r="B95" s="42" t="s">
        <v>1042</v>
      </c>
    </row>
    <row r="96" spans="1:2" x14ac:dyDescent="0.2">
      <c r="A96" s="41">
        <v>861312</v>
      </c>
      <c r="B96" s="42" t="s">
        <v>1041</v>
      </c>
    </row>
    <row r="97" spans="1:2" x14ac:dyDescent="0.2">
      <c r="A97" s="41">
        <v>861313</v>
      </c>
      <c r="B97" s="42" t="s">
        <v>1040</v>
      </c>
    </row>
    <row r="98" spans="1:2" x14ac:dyDescent="0.2">
      <c r="A98" s="41">
        <v>861399</v>
      </c>
      <c r="B98" s="42" t="s">
        <v>1039</v>
      </c>
    </row>
    <row r="99" spans="1:2" x14ac:dyDescent="0.2">
      <c r="A99" s="41">
        <v>861487</v>
      </c>
      <c r="B99" s="42" t="s">
        <v>1038</v>
      </c>
    </row>
    <row r="100" spans="1:2" x14ac:dyDescent="0.2">
      <c r="A100" s="41">
        <v>861556</v>
      </c>
      <c r="B100" s="42" t="s">
        <v>1037</v>
      </c>
    </row>
    <row r="101" spans="1:2" x14ac:dyDescent="0.2">
      <c r="A101" s="41">
        <v>861674</v>
      </c>
      <c r="B101" s="42" t="s">
        <v>1036</v>
      </c>
    </row>
    <row r="102" spans="1:2" x14ac:dyDescent="0.2">
      <c r="A102" s="41">
        <v>861718</v>
      </c>
      <c r="B102" s="42" t="s">
        <v>1035</v>
      </c>
    </row>
    <row r="103" spans="1:2" x14ac:dyDescent="0.2">
      <c r="A103" s="41">
        <v>861858</v>
      </c>
      <c r="B103" s="42" t="s">
        <v>1034</v>
      </c>
    </row>
    <row r="104" spans="1:2" x14ac:dyDescent="0.2">
      <c r="A104" s="41">
        <v>861884</v>
      </c>
      <c r="B104" s="42" t="s">
        <v>1033</v>
      </c>
    </row>
    <row r="105" spans="1:2" x14ac:dyDescent="0.2">
      <c r="A105" s="41">
        <v>861939</v>
      </c>
      <c r="B105" s="42" t="s">
        <v>1032</v>
      </c>
    </row>
    <row r="106" spans="1:2" x14ac:dyDescent="0.2">
      <c r="A106" s="41">
        <v>861944</v>
      </c>
      <c r="B106" s="42" t="s">
        <v>1031</v>
      </c>
    </row>
    <row r="107" spans="1:2" x14ac:dyDescent="0.2">
      <c r="A107" s="41">
        <v>862007</v>
      </c>
      <c r="B107" s="42" t="s">
        <v>1030</v>
      </c>
    </row>
    <row r="108" spans="1:2" x14ac:dyDescent="0.2">
      <c r="A108" s="41">
        <v>862087</v>
      </c>
      <c r="B108" s="42" t="s">
        <v>1029</v>
      </c>
    </row>
    <row r="109" spans="1:2" x14ac:dyDescent="0.2">
      <c r="A109" s="41">
        <v>862112</v>
      </c>
      <c r="B109" s="42" t="s">
        <v>1028</v>
      </c>
    </row>
    <row r="110" spans="1:2" x14ac:dyDescent="0.2">
      <c r="A110" s="41">
        <v>862131</v>
      </c>
      <c r="B110" s="42" t="s">
        <v>1025</v>
      </c>
    </row>
    <row r="111" spans="1:2" x14ac:dyDescent="0.2">
      <c r="A111" s="41">
        <v>862132</v>
      </c>
      <c r="B111" s="42" t="s">
        <v>1027</v>
      </c>
    </row>
    <row r="112" spans="1:2" x14ac:dyDescent="0.2">
      <c r="A112" s="41">
        <v>862133</v>
      </c>
      <c r="B112" s="42" t="s">
        <v>1026</v>
      </c>
    </row>
    <row r="113" spans="1:2" x14ac:dyDescent="0.2">
      <c r="A113" s="41">
        <v>862158</v>
      </c>
      <c r="B113" s="42" t="s">
        <v>1025</v>
      </c>
    </row>
    <row r="114" spans="1:2" x14ac:dyDescent="0.2">
      <c r="A114" s="41">
        <v>862162</v>
      </c>
      <c r="B114" s="42" t="s">
        <v>1024</v>
      </c>
    </row>
    <row r="115" spans="1:2" x14ac:dyDescent="0.2">
      <c r="A115" s="41">
        <v>862169</v>
      </c>
      <c r="B115" s="42" t="s">
        <v>1023</v>
      </c>
    </row>
    <row r="116" spans="1:2" x14ac:dyDescent="0.2">
      <c r="A116" s="41">
        <v>862171</v>
      </c>
      <c r="B116" s="42" t="s">
        <v>1022</v>
      </c>
    </row>
    <row r="117" spans="1:2" x14ac:dyDescent="0.2">
      <c r="A117" s="41">
        <v>862176</v>
      </c>
      <c r="B117" s="42" t="s">
        <v>1021</v>
      </c>
    </row>
    <row r="118" spans="1:2" x14ac:dyDescent="0.2">
      <c r="A118" s="41">
        <v>862177</v>
      </c>
      <c r="B118" s="42" t="s">
        <v>1020</v>
      </c>
    </row>
    <row r="119" spans="1:2" x14ac:dyDescent="0.2">
      <c r="A119" s="41">
        <v>862244</v>
      </c>
      <c r="B119" s="42" t="s">
        <v>1019</v>
      </c>
    </row>
    <row r="120" spans="1:2" x14ac:dyDescent="0.2">
      <c r="A120" s="41">
        <v>862245</v>
      </c>
      <c r="B120" s="42" t="s">
        <v>1018</v>
      </c>
    </row>
    <row r="121" spans="1:2" x14ac:dyDescent="0.2">
      <c r="A121" s="41">
        <v>862247</v>
      </c>
      <c r="B121" s="42" t="s">
        <v>1017</v>
      </c>
    </row>
    <row r="122" spans="1:2" x14ac:dyDescent="0.2">
      <c r="A122" s="41">
        <v>862249</v>
      </c>
      <c r="B122" s="42" t="s">
        <v>1016</v>
      </c>
    </row>
    <row r="123" spans="1:2" x14ac:dyDescent="0.2">
      <c r="A123" s="41">
        <v>862276</v>
      </c>
      <c r="B123" s="42" t="s">
        <v>1015</v>
      </c>
    </row>
    <row r="124" spans="1:2" x14ac:dyDescent="0.2">
      <c r="A124" s="41">
        <v>862331</v>
      </c>
      <c r="B124" s="42" t="s">
        <v>1014</v>
      </c>
    </row>
    <row r="125" spans="1:2" x14ac:dyDescent="0.2">
      <c r="A125" s="41">
        <v>862391</v>
      </c>
      <c r="B125" s="42" t="s">
        <v>1013</v>
      </c>
    </row>
    <row r="126" spans="1:2" x14ac:dyDescent="0.2">
      <c r="A126" s="41">
        <v>862401</v>
      </c>
      <c r="B126" s="42" t="s">
        <v>941</v>
      </c>
    </row>
    <row r="127" spans="1:2" x14ac:dyDescent="0.2">
      <c r="A127" s="41">
        <v>862436</v>
      </c>
      <c r="B127" s="42" t="s">
        <v>1012</v>
      </c>
    </row>
    <row r="128" spans="1:2" x14ac:dyDescent="0.2">
      <c r="A128" s="41">
        <v>862448</v>
      </c>
      <c r="B128" s="42" t="s">
        <v>1011</v>
      </c>
    </row>
    <row r="129" spans="1:2" x14ac:dyDescent="0.2">
      <c r="A129" s="41">
        <v>862449</v>
      </c>
      <c r="B129" s="42" t="s">
        <v>1010</v>
      </c>
    </row>
    <row r="130" spans="1:2" x14ac:dyDescent="0.2">
      <c r="A130" s="41">
        <v>862502</v>
      </c>
      <c r="B130" s="42" t="s">
        <v>1009</v>
      </c>
    </row>
    <row r="131" spans="1:2" x14ac:dyDescent="0.2">
      <c r="A131" s="41">
        <v>862559</v>
      </c>
      <c r="B131" s="42" t="s">
        <v>1008</v>
      </c>
    </row>
    <row r="132" spans="1:2" x14ac:dyDescent="0.2">
      <c r="A132" s="41">
        <v>862563</v>
      </c>
      <c r="B132" s="42" t="s">
        <v>1007</v>
      </c>
    </row>
    <row r="133" spans="1:2" x14ac:dyDescent="0.2">
      <c r="A133" s="41">
        <v>862584</v>
      </c>
      <c r="B133" s="42" t="s">
        <v>1006</v>
      </c>
    </row>
    <row r="134" spans="1:2" x14ac:dyDescent="0.2">
      <c r="A134" s="41">
        <v>862586</v>
      </c>
      <c r="B134" s="42" t="s">
        <v>1005</v>
      </c>
    </row>
    <row r="135" spans="1:2" x14ac:dyDescent="0.2">
      <c r="A135" s="41">
        <v>862597</v>
      </c>
      <c r="B135" s="42" t="s">
        <v>1004</v>
      </c>
    </row>
    <row r="136" spans="1:2" x14ac:dyDescent="0.2">
      <c r="A136" s="41">
        <v>862612</v>
      </c>
      <c r="B136" s="42" t="s">
        <v>1003</v>
      </c>
    </row>
    <row r="137" spans="1:2" x14ac:dyDescent="0.2">
      <c r="A137" s="41">
        <v>862624</v>
      </c>
      <c r="B137" s="42" t="s">
        <v>1002</v>
      </c>
    </row>
    <row r="138" spans="1:2" x14ac:dyDescent="0.2">
      <c r="A138" s="41">
        <v>862832</v>
      </c>
      <c r="B138" s="42" t="s">
        <v>1001</v>
      </c>
    </row>
    <row r="139" spans="1:2" x14ac:dyDescent="0.2">
      <c r="A139" s="41">
        <v>862858</v>
      </c>
      <c r="B139" s="42" t="s">
        <v>1000</v>
      </c>
    </row>
    <row r="140" spans="1:2" x14ac:dyDescent="0.2">
      <c r="A140" s="41">
        <v>862881</v>
      </c>
      <c r="B140" s="42" t="s">
        <v>999</v>
      </c>
    </row>
    <row r="141" spans="1:2" x14ac:dyDescent="0.2">
      <c r="A141" s="41">
        <v>862882</v>
      </c>
      <c r="B141" s="42" t="s">
        <v>998</v>
      </c>
    </row>
    <row r="142" spans="1:2" x14ac:dyDescent="0.2">
      <c r="A142" s="41">
        <v>862897</v>
      </c>
      <c r="B142" s="42" t="s">
        <v>997</v>
      </c>
    </row>
    <row r="143" spans="1:2" x14ac:dyDescent="0.2">
      <c r="A143" s="41">
        <v>862898</v>
      </c>
      <c r="B143" s="42" t="s">
        <v>996</v>
      </c>
    </row>
    <row r="144" spans="1:2" x14ac:dyDescent="0.2">
      <c r="A144" s="41">
        <v>862899</v>
      </c>
      <c r="B144" s="42" t="s">
        <v>995</v>
      </c>
    </row>
    <row r="145" spans="1:2" x14ac:dyDescent="0.2">
      <c r="A145" s="41">
        <v>862921</v>
      </c>
      <c r="B145" s="42" t="s">
        <v>994</v>
      </c>
    </row>
    <row r="146" spans="1:2" x14ac:dyDescent="0.2">
      <c r="A146" s="41">
        <v>862959</v>
      </c>
      <c r="B146" s="42" t="s">
        <v>993</v>
      </c>
    </row>
    <row r="147" spans="1:2" x14ac:dyDescent="0.2">
      <c r="A147" s="41">
        <v>862960</v>
      </c>
      <c r="B147" s="42" t="s">
        <v>992</v>
      </c>
    </row>
    <row r="148" spans="1:2" x14ac:dyDescent="0.2">
      <c r="A148" s="41">
        <v>862969</v>
      </c>
      <c r="B148" s="42" t="s">
        <v>991</v>
      </c>
    </row>
    <row r="149" spans="1:2" x14ac:dyDescent="0.2">
      <c r="A149" s="41">
        <v>863037</v>
      </c>
      <c r="B149" s="42" t="s">
        <v>990</v>
      </c>
    </row>
    <row r="150" spans="1:2" x14ac:dyDescent="0.2">
      <c r="A150" s="41">
        <v>863038</v>
      </c>
      <c r="B150" s="42" t="s">
        <v>989</v>
      </c>
    </row>
    <row r="151" spans="1:2" x14ac:dyDescent="0.2">
      <c r="A151" s="41">
        <v>863042</v>
      </c>
      <c r="B151" s="42" t="s">
        <v>988</v>
      </c>
    </row>
    <row r="152" spans="1:2" x14ac:dyDescent="0.2">
      <c r="A152" s="41">
        <v>863043</v>
      </c>
      <c r="B152" s="42" t="s">
        <v>987</v>
      </c>
    </row>
    <row r="153" spans="1:2" x14ac:dyDescent="0.2">
      <c r="A153" s="41">
        <v>863045</v>
      </c>
      <c r="B153" s="42" t="s">
        <v>986</v>
      </c>
    </row>
    <row r="154" spans="1:2" x14ac:dyDescent="0.2">
      <c r="A154" s="41">
        <v>863115</v>
      </c>
      <c r="B154" s="42" t="s">
        <v>985</v>
      </c>
    </row>
    <row r="155" spans="1:2" x14ac:dyDescent="0.2">
      <c r="A155" s="41">
        <v>863120</v>
      </c>
      <c r="B155" s="42" t="s">
        <v>984</v>
      </c>
    </row>
    <row r="156" spans="1:2" x14ac:dyDescent="0.2">
      <c r="A156" s="41">
        <v>863121</v>
      </c>
      <c r="B156" s="42" t="s">
        <v>983</v>
      </c>
    </row>
    <row r="157" spans="1:2" x14ac:dyDescent="0.2">
      <c r="A157" s="41">
        <v>863209</v>
      </c>
      <c r="B157" s="42" t="s">
        <v>982</v>
      </c>
    </row>
    <row r="158" spans="1:2" x14ac:dyDescent="0.2">
      <c r="A158" s="41">
        <v>863213</v>
      </c>
      <c r="B158" s="42" t="s">
        <v>981</v>
      </c>
    </row>
    <row r="159" spans="1:2" x14ac:dyDescent="0.2">
      <c r="A159" s="41">
        <v>863217</v>
      </c>
      <c r="B159" s="42" t="s">
        <v>980</v>
      </c>
    </row>
    <row r="160" spans="1:2" x14ac:dyDescent="0.2">
      <c r="A160" s="41">
        <v>863222</v>
      </c>
      <c r="B160" s="42" t="s">
        <v>979</v>
      </c>
    </row>
    <row r="161" spans="1:2" x14ac:dyDescent="0.2">
      <c r="A161" s="41">
        <v>863257</v>
      </c>
      <c r="B161" s="42" t="s">
        <v>978</v>
      </c>
    </row>
    <row r="162" spans="1:2" x14ac:dyDescent="0.2">
      <c r="A162" s="41">
        <v>863261</v>
      </c>
      <c r="B162" s="42" t="s">
        <v>977</v>
      </c>
    </row>
    <row r="163" spans="1:2" x14ac:dyDescent="0.2">
      <c r="A163" s="41">
        <v>863288</v>
      </c>
      <c r="B163" s="42" t="s">
        <v>976</v>
      </c>
    </row>
    <row r="164" spans="1:2" x14ac:dyDescent="0.2">
      <c r="A164" s="41">
        <v>863292</v>
      </c>
      <c r="B164" s="42" t="s">
        <v>975</v>
      </c>
    </row>
    <row r="165" spans="1:2" x14ac:dyDescent="0.2">
      <c r="A165" s="41">
        <v>863294</v>
      </c>
      <c r="B165" s="42" t="s">
        <v>975</v>
      </c>
    </row>
    <row r="166" spans="1:2" x14ac:dyDescent="0.2">
      <c r="A166" s="41">
        <v>863298</v>
      </c>
      <c r="B166" s="42" t="s">
        <v>974</v>
      </c>
    </row>
    <row r="167" spans="1:2" x14ac:dyDescent="0.2">
      <c r="A167" s="41">
        <v>863395</v>
      </c>
      <c r="B167" s="42" t="s">
        <v>973</v>
      </c>
    </row>
    <row r="168" spans="1:2" x14ac:dyDescent="0.2">
      <c r="A168" s="41">
        <v>863525</v>
      </c>
      <c r="B168" s="42" t="s">
        <v>972</v>
      </c>
    </row>
    <row r="169" spans="1:2" x14ac:dyDescent="0.2">
      <c r="A169" s="41">
        <v>863610</v>
      </c>
      <c r="B169" s="42" t="s">
        <v>971</v>
      </c>
    </row>
    <row r="170" spans="1:2" x14ac:dyDescent="0.2">
      <c r="A170" s="41">
        <v>863612</v>
      </c>
      <c r="B170" s="42" t="s">
        <v>970</v>
      </c>
    </row>
    <row r="171" spans="1:2" x14ac:dyDescent="0.2">
      <c r="A171" s="41">
        <v>863617</v>
      </c>
      <c r="B171" s="42" t="s">
        <v>969</v>
      </c>
    </row>
    <row r="172" spans="1:2" x14ac:dyDescent="0.2">
      <c r="A172" s="41">
        <v>863682</v>
      </c>
      <c r="B172" s="42" t="s">
        <v>968</v>
      </c>
    </row>
    <row r="173" spans="1:2" x14ac:dyDescent="0.2">
      <c r="A173" s="41">
        <v>863714</v>
      </c>
      <c r="B173" s="42" t="s">
        <v>967</v>
      </c>
    </row>
    <row r="174" spans="1:2" x14ac:dyDescent="0.2">
      <c r="A174" s="41">
        <v>863758</v>
      </c>
      <c r="B174" s="42" t="s">
        <v>966</v>
      </c>
    </row>
    <row r="175" spans="1:2" x14ac:dyDescent="0.2">
      <c r="A175" s="41">
        <v>863985</v>
      </c>
      <c r="B175" s="42" t="s">
        <v>965</v>
      </c>
    </row>
    <row r="176" spans="1:2" x14ac:dyDescent="0.2">
      <c r="A176" s="41">
        <v>863986</v>
      </c>
      <c r="B176" s="42" t="s">
        <v>964</v>
      </c>
    </row>
    <row r="177" spans="1:2" x14ac:dyDescent="0.2">
      <c r="A177" s="41">
        <v>864004</v>
      </c>
      <c r="B177" s="42" t="s">
        <v>963</v>
      </c>
    </row>
    <row r="178" spans="1:2" x14ac:dyDescent="0.2">
      <c r="A178" s="41">
        <v>864080</v>
      </c>
      <c r="B178" s="42" t="s">
        <v>962</v>
      </c>
    </row>
    <row r="179" spans="1:2" x14ac:dyDescent="0.2">
      <c r="A179" s="41">
        <v>864081</v>
      </c>
      <c r="B179" s="42" t="s">
        <v>961</v>
      </c>
    </row>
    <row r="180" spans="1:2" x14ac:dyDescent="0.2">
      <c r="A180" s="41">
        <v>864178</v>
      </c>
      <c r="B180" s="42" t="s">
        <v>960</v>
      </c>
    </row>
    <row r="181" spans="1:2" x14ac:dyDescent="0.2">
      <c r="A181" s="41">
        <v>864212</v>
      </c>
      <c r="B181" s="42" t="s">
        <v>959</v>
      </c>
    </row>
    <row r="182" spans="1:2" x14ac:dyDescent="0.2">
      <c r="A182" s="41">
        <v>864220</v>
      </c>
      <c r="B182" s="42" t="s">
        <v>843</v>
      </c>
    </row>
    <row r="183" spans="1:2" x14ac:dyDescent="0.2">
      <c r="A183" s="41">
        <v>864221</v>
      </c>
      <c r="B183" s="42" t="s">
        <v>958</v>
      </c>
    </row>
    <row r="184" spans="1:2" x14ac:dyDescent="0.2">
      <c r="A184" s="41">
        <v>864243</v>
      </c>
      <c r="B184" s="42" t="s">
        <v>957</v>
      </c>
    </row>
    <row r="185" spans="1:2" x14ac:dyDescent="0.2">
      <c r="A185" s="41">
        <v>864260</v>
      </c>
      <c r="B185" s="42" t="s">
        <v>956</v>
      </c>
    </row>
    <row r="186" spans="1:2" x14ac:dyDescent="0.2">
      <c r="A186" s="41">
        <v>864404</v>
      </c>
      <c r="B186" s="42" t="s">
        <v>955</v>
      </c>
    </row>
    <row r="187" spans="1:2" x14ac:dyDescent="0.2">
      <c r="A187" s="41">
        <v>864418</v>
      </c>
      <c r="B187" s="42" t="s">
        <v>752</v>
      </c>
    </row>
    <row r="188" spans="1:2" x14ac:dyDescent="0.2">
      <c r="A188" s="41">
        <v>864419</v>
      </c>
      <c r="B188" s="42" t="s">
        <v>752</v>
      </c>
    </row>
    <row r="189" spans="1:2" x14ac:dyDescent="0.2">
      <c r="A189" s="41">
        <v>864440</v>
      </c>
      <c r="B189" s="42" t="s">
        <v>954</v>
      </c>
    </row>
    <row r="190" spans="1:2" x14ac:dyDescent="0.2">
      <c r="A190" s="41">
        <v>864554</v>
      </c>
      <c r="B190" s="42" t="s">
        <v>953</v>
      </c>
    </row>
    <row r="191" spans="1:2" x14ac:dyDescent="0.2">
      <c r="A191" s="41">
        <v>864602</v>
      </c>
      <c r="B191" s="42" t="s">
        <v>952</v>
      </c>
    </row>
    <row r="192" spans="1:2" x14ac:dyDescent="0.2">
      <c r="A192" s="41">
        <v>864657</v>
      </c>
      <c r="B192" s="42" t="s">
        <v>951</v>
      </c>
    </row>
    <row r="193" spans="1:2" x14ac:dyDescent="0.2">
      <c r="A193" s="41">
        <v>864658</v>
      </c>
      <c r="B193" s="42" t="s">
        <v>950</v>
      </c>
    </row>
    <row r="194" spans="1:2" x14ac:dyDescent="0.2">
      <c r="A194" s="41">
        <v>864763</v>
      </c>
      <c r="B194" s="42" t="s">
        <v>949</v>
      </c>
    </row>
    <row r="195" spans="1:2" x14ac:dyDescent="0.2">
      <c r="A195" s="41">
        <v>864764</v>
      </c>
      <c r="B195" s="42" t="s">
        <v>948</v>
      </c>
    </row>
    <row r="196" spans="1:2" x14ac:dyDescent="0.2">
      <c r="A196" s="41">
        <v>864850</v>
      </c>
      <c r="B196" s="42" t="s">
        <v>947</v>
      </c>
    </row>
    <row r="197" spans="1:2" x14ac:dyDescent="0.2">
      <c r="A197" s="41">
        <v>864893</v>
      </c>
      <c r="B197" s="42" t="s">
        <v>946</v>
      </c>
    </row>
    <row r="198" spans="1:2" x14ac:dyDescent="0.2">
      <c r="A198" s="41">
        <v>864988</v>
      </c>
      <c r="B198" s="42" t="s">
        <v>945</v>
      </c>
    </row>
    <row r="199" spans="1:2" x14ac:dyDescent="0.2">
      <c r="A199" s="41">
        <v>865199</v>
      </c>
      <c r="B199" s="42" t="s">
        <v>944</v>
      </c>
    </row>
    <row r="200" spans="1:2" x14ac:dyDescent="0.2">
      <c r="A200" s="41">
        <v>865206</v>
      </c>
      <c r="B200" s="42" t="s">
        <v>943</v>
      </c>
    </row>
    <row r="201" spans="1:2" x14ac:dyDescent="0.2">
      <c r="A201" s="41">
        <v>865370</v>
      </c>
      <c r="B201" s="42" t="s">
        <v>942</v>
      </c>
    </row>
    <row r="202" spans="1:2" x14ac:dyDescent="0.2">
      <c r="A202" s="41">
        <v>865541</v>
      </c>
      <c r="B202" s="42" t="s">
        <v>941</v>
      </c>
    </row>
    <row r="203" spans="1:2" x14ac:dyDescent="0.2">
      <c r="A203" s="41">
        <v>865542</v>
      </c>
      <c r="B203" s="42" t="s">
        <v>940</v>
      </c>
    </row>
    <row r="204" spans="1:2" x14ac:dyDescent="0.2">
      <c r="A204" s="41">
        <v>865556</v>
      </c>
      <c r="B204" s="42" t="s">
        <v>939</v>
      </c>
    </row>
    <row r="205" spans="1:2" x14ac:dyDescent="0.2">
      <c r="A205" s="41">
        <v>865601</v>
      </c>
      <c r="B205" s="42" t="s">
        <v>938</v>
      </c>
    </row>
    <row r="206" spans="1:2" x14ac:dyDescent="0.2">
      <c r="A206" s="41">
        <v>865614</v>
      </c>
      <c r="B206" s="42" t="s">
        <v>937</v>
      </c>
    </row>
    <row r="207" spans="1:2" x14ac:dyDescent="0.2">
      <c r="A207" s="41">
        <v>865705</v>
      </c>
      <c r="B207" s="42" t="s">
        <v>936</v>
      </c>
    </row>
    <row r="208" spans="1:2" x14ac:dyDescent="0.2">
      <c r="A208" s="41">
        <v>866216</v>
      </c>
      <c r="B208" s="42" t="s">
        <v>935</v>
      </c>
    </row>
    <row r="209" spans="1:2" x14ac:dyDescent="0.2">
      <c r="A209" s="41">
        <v>866223</v>
      </c>
      <c r="B209" s="42" t="s">
        <v>934</v>
      </c>
    </row>
    <row r="210" spans="1:2" x14ac:dyDescent="0.2">
      <c r="A210" s="41">
        <v>866224</v>
      </c>
      <c r="B210" s="42" t="s">
        <v>933</v>
      </c>
    </row>
    <row r="211" spans="1:2" x14ac:dyDescent="0.2">
      <c r="A211" s="41">
        <v>866228</v>
      </c>
      <c r="B211" s="42" t="s">
        <v>932</v>
      </c>
    </row>
    <row r="212" spans="1:2" x14ac:dyDescent="0.2">
      <c r="A212" s="41">
        <v>866256</v>
      </c>
      <c r="B212" s="42" t="s">
        <v>931</v>
      </c>
    </row>
    <row r="213" spans="1:2" x14ac:dyDescent="0.2">
      <c r="A213" s="41">
        <v>866257</v>
      </c>
      <c r="B213" s="42" t="s">
        <v>930</v>
      </c>
    </row>
    <row r="214" spans="1:2" x14ac:dyDescent="0.2">
      <c r="A214" s="41">
        <v>866454</v>
      </c>
      <c r="B214" s="42" t="s">
        <v>929</v>
      </c>
    </row>
    <row r="215" spans="1:2" x14ac:dyDescent="0.2">
      <c r="A215" s="41">
        <v>866505</v>
      </c>
      <c r="B215" s="42" t="s">
        <v>928</v>
      </c>
    </row>
    <row r="216" spans="1:2" x14ac:dyDescent="0.2">
      <c r="A216" s="41">
        <v>866614</v>
      </c>
      <c r="B216" s="42" t="s">
        <v>927</v>
      </c>
    </row>
    <row r="217" spans="1:2" x14ac:dyDescent="0.2">
      <c r="A217" s="41">
        <v>866674</v>
      </c>
      <c r="B217" s="42" t="s">
        <v>926</v>
      </c>
    </row>
    <row r="218" spans="1:2" x14ac:dyDescent="0.2">
      <c r="A218" s="41">
        <v>866819</v>
      </c>
      <c r="B218" s="42" t="s">
        <v>925</v>
      </c>
    </row>
    <row r="219" spans="1:2" x14ac:dyDescent="0.2">
      <c r="A219" s="41">
        <v>867007</v>
      </c>
      <c r="B219" s="42" t="s">
        <v>924</v>
      </c>
    </row>
    <row r="220" spans="1:2" x14ac:dyDescent="0.2">
      <c r="A220" s="41">
        <v>867095</v>
      </c>
      <c r="B220" s="42" t="s">
        <v>923</v>
      </c>
    </row>
    <row r="221" spans="1:2" x14ac:dyDescent="0.2">
      <c r="A221" s="41">
        <v>890039</v>
      </c>
      <c r="B221" s="42" t="s">
        <v>922</v>
      </c>
    </row>
    <row r="222" spans="1:2" x14ac:dyDescent="0.2">
      <c r="A222" s="41">
        <v>890459</v>
      </c>
      <c r="B222" s="42" t="s">
        <v>921</v>
      </c>
    </row>
    <row r="223" spans="1:2" x14ac:dyDescent="0.2">
      <c r="A223" s="41">
        <v>890531</v>
      </c>
      <c r="B223" s="42" t="s">
        <v>920</v>
      </c>
    </row>
    <row r="224" spans="1:2" x14ac:dyDescent="0.2">
      <c r="A224" s="41">
        <v>890572</v>
      </c>
      <c r="B224" s="42" t="s">
        <v>919</v>
      </c>
    </row>
    <row r="225" spans="1:2" x14ac:dyDescent="0.2">
      <c r="A225" s="41">
        <v>890695</v>
      </c>
      <c r="B225" s="42" t="s">
        <v>918</v>
      </c>
    </row>
    <row r="226" spans="1:2" x14ac:dyDescent="0.2">
      <c r="A226" s="41">
        <v>890744</v>
      </c>
      <c r="B226" s="42" t="s">
        <v>917</v>
      </c>
    </row>
    <row r="227" spans="1:2" x14ac:dyDescent="0.2">
      <c r="A227" s="41">
        <v>890748</v>
      </c>
      <c r="B227" s="42" t="s">
        <v>917</v>
      </c>
    </row>
    <row r="228" spans="1:2" x14ac:dyDescent="0.2">
      <c r="A228" s="41">
        <v>890868</v>
      </c>
      <c r="B228" s="42" t="s">
        <v>916</v>
      </c>
    </row>
    <row r="229" spans="1:2" x14ac:dyDescent="0.2">
      <c r="A229" s="41">
        <v>890881</v>
      </c>
      <c r="B229" s="42" t="s">
        <v>915</v>
      </c>
    </row>
    <row r="230" spans="1:2" x14ac:dyDescent="0.2">
      <c r="A230" s="41">
        <v>890895</v>
      </c>
      <c r="B230" s="42" t="s">
        <v>914</v>
      </c>
    </row>
    <row r="231" spans="1:2" x14ac:dyDescent="0.2">
      <c r="A231" s="41">
        <v>890961</v>
      </c>
      <c r="B231" s="42" t="s">
        <v>913</v>
      </c>
    </row>
    <row r="232" spans="1:2" x14ac:dyDescent="0.2">
      <c r="A232" s="41">
        <v>891006</v>
      </c>
      <c r="B232" s="42" t="s">
        <v>912</v>
      </c>
    </row>
    <row r="233" spans="1:2" x14ac:dyDescent="0.2">
      <c r="A233" s="41">
        <v>891007</v>
      </c>
      <c r="B233" s="42" t="s">
        <v>911</v>
      </c>
    </row>
    <row r="234" spans="1:2" x14ac:dyDescent="0.2">
      <c r="A234" s="41">
        <v>891021</v>
      </c>
      <c r="B234" s="42" t="s">
        <v>910</v>
      </c>
    </row>
    <row r="235" spans="1:2" x14ac:dyDescent="0.2">
      <c r="A235" s="41">
        <v>891095</v>
      </c>
      <c r="B235" s="42" t="s">
        <v>909</v>
      </c>
    </row>
    <row r="236" spans="1:2" x14ac:dyDescent="0.2">
      <c r="A236" s="41">
        <v>891096</v>
      </c>
      <c r="B236" s="42" t="s">
        <v>908</v>
      </c>
    </row>
    <row r="237" spans="1:2" x14ac:dyDescent="0.2">
      <c r="A237" s="41">
        <v>891110</v>
      </c>
      <c r="B237" s="42" t="s">
        <v>907</v>
      </c>
    </row>
    <row r="238" spans="1:2" x14ac:dyDescent="0.2">
      <c r="A238" s="41">
        <v>891113</v>
      </c>
      <c r="B238" s="42" t="s">
        <v>906</v>
      </c>
    </row>
    <row r="239" spans="1:2" x14ac:dyDescent="0.2">
      <c r="A239" s="41">
        <v>891118</v>
      </c>
      <c r="B239" s="42" t="s">
        <v>905</v>
      </c>
    </row>
    <row r="240" spans="1:2" x14ac:dyDescent="0.2">
      <c r="A240" s="41">
        <v>891119</v>
      </c>
      <c r="B240" s="42" t="s">
        <v>904</v>
      </c>
    </row>
    <row r="241" spans="1:2" x14ac:dyDescent="0.2">
      <c r="A241" s="41">
        <v>891228</v>
      </c>
      <c r="B241" s="42" t="s">
        <v>823</v>
      </c>
    </row>
    <row r="242" spans="1:2" x14ac:dyDescent="0.2">
      <c r="A242" s="41">
        <v>891229</v>
      </c>
      <c r="B242" s="42" t="s">
        <v>903</v>
      </c>
    </row>
    <row r="243" spans="1:2" x14ac:dyDescent="0.2">
      <c r="A243" s="41">
        <v>891231</v>
      </c>
      <c r="B243" s="42" t="s">
        <v>902</v>
      </c>
    </row>
    <row r="244" spans="1:2" x14ac:dyDescent="0.2">
      <c r="A244" s="41">
        <v>891266</v>
      </c>
      <c r="B244" s="42" t="s">
        <v>901</v>
      </c>
    </row>
    <row r="245" spans="1:2" x14ac:dyDescent="0.2">
      <c r="A245" s="41">
        <v>891281</v>
      </c>
      <c r="B245" s="42" t="s">
        <v>900</v>
      </c>
    </row>
    <row r="246" spans="1:2" x14ac:dyDescent="0.2">
      <c r="A246" s="41">
        <v>891301</v>
      </c>
      <c r="B246" s="42" t="s">
        <v>899</v>
      </c>
    </row>
    <row r="247" spans="1:2" x14ac:dyDescent="0.2">
      <c r="A247" s="41">
        <v>891306</v>
      </c>
      <c r="B247" s="42" t="s">
        <v>898</v>
      </c>
    </row>
    <row r="248" spans="1:2" x14ac:dyDescent="0.2">
      <c r="A248" s="41">
        <v>891359</v>
      </c>
      <c r="B248" s="42" t="s">
        <v>897</v>
      </c>
    </row>
    <row r="249" spans="1:2" x14ac:dyDescent="0.2">
      <c r="A249" s="41">
        <v>891413</v>
      </c>
      <c r="B249" s="42" t="s">
        <v>896</v>
      </c>
    </row>
    <row r="250" spans="1:2" x14ac:dyDescent="0.2">
      <c r="A250" s="41">
        <v>891428</v>
      </c>
      <c r="B250" s="42" t="s">
        <v>895</v>
      </c>
    </row>
    <row r="251" spans="1:2" x14ac:dyDescent="0.2">
      <c r="A251" s="41">
        <v>891441</v>
      </c>
      <c r="B251" s="42" t="s">
        <v>894</v>
      </c>
    </row>
    <row r="252" spans="1:2" x14ac:dyDescent="0.2">
      <c r="A252" s="41">
        <v>891442</v>
      </c>
      <c r="B252" s="42" t="s">
        <v>893</v>
      </c>
    </row>
    <row r="253" spans="1:2" x14ac:dyDescent="0.2">
      <c r="A253" s="41">
        <v>891443</v>
      </c>
      <c r="B253" s="42" t="s">
        <v>892</v>
      </c>
    </row>
    <row r="254" spans="1:2" x14ac:dyDescent="0.2">
      <c r="A254" s="41">
        <v>891444</v>
      </c>
      <c r="B254" s="42" t="s">
        <v>891</v>
      </c>
    </row>
    <row r="255" spans="1:2" x14ac:dyDescent="0.2">
      <c r="A255" s="41">
        <v>891590</v>
      </c>
      <c r="B255" s="42" t="s">
        <v>890</v>
      </c>
    </row>
    <row r="256" spans="1:2" x14ac:dyDescent="0.2">
      <c r="A256" s="41">
        <v>891697</v>
      </c>
      <c r="B256" s="42" t="s">
        <v>889</v>
      </c>
    </row>
    <row r="257" spans="1:2" x14ac:dyDescent="0.2">
      <c r="A257" s="41">
        <v>891700</v>
      </c>
      <c r="B257" s="42" t="s">
        <v>888</v>
      </c>
    </row>
    <row r="258" spans="1:2" x14ac:dyDescent="0.2">
      <c r="A258" s="41">
        <v>891906</v>
      </c>
      <c r="B258" s="42" t="s">
        <v>887</v>
      </c>
    </row>
    <row r="259" spans="1:2" x14ac:dyDescent="0.2">
      <c r="A259" s="41">
        <v>891929</v>
      </c>
      <c r="B259" s="42" t="s">
        <v>886</v>
      </c>
    </row>
    <row r="260" spans="1:2" x14ac:dyDescent="0.2">
      <c r="A260" s="41">
        <v>892045</v>
      </c>
      <c r="B260" s="42" t="s">
        <v>885</v>
      </c>
    </row>
    <row r="261" spans="1:2" x14ac:dyDescent="0.2">
      <c r="A261" s="41">
        <v>892151</v>
      </c>
      <c r="B261" s="42" t="s">
        <v>884</v>
      </c>
    </row>
    <row r="262" spans="1:2" x14ac:dyDescent="0.2">
      <c r="A262" s="41">
        <v>892312</v>
      </c>
      <c r="B262" s="42" t="s">
        <v>883</v>
      </c>
    </row>
    <row r="263" spans="1:2" x14ac:dyDescent="0.2">
      <c r="A263" s="41">
        <v>892444</v>
      </c>
      <c r="B263" s="42" t="s">
        <v>882</v>
      </c>
    </row>
    <row r="264" spans="1:2" x14ac:dyDescent="0.2">
      <c r="A264" s="41">
        <v>892828</v>
      </c>
      <c r="B264" s="42" t="s">
        <v>881</v>
      </c>
    </row>
    <row r="265" spans="1:2" x14ac:dyDescent="0.2">
      <c r="A265" s="41">
        <v>892830</v>
      </c>
      <c r="B265" s="42" t="s">
        <v>880</v>
      </c>
    </row>
    <row r="266" spans="1:2" x14ac:dyDescent="0.2">
      <c r="A266" s="41">
        <v>893074</v>
      </c>
      <c r="B266" s="42" t="s">
        <v>879</v>
      </c>
    </row>
    <row r="267" spans="1:2" x14ac:dyDescent="0.2">
      <c r="A267" s="41">
        <v>893179</v>
      </c>
      <c r="B267" s="42" t="s">
        <v>878</v>
      </c>
    </row>
    <row r="268" spans="1:2" x14ac:dyDescent="0.2">
      <c r="A268" s="41">
        <v>893776</v>
      </c>
      <c r="B268" s="42" t="s">
        <v>877</v>
      </c>
    </row>
    <row r="269" spans="1:2" x14ac:dyDescent="0.2">
      <c r="A269" s="41">
        <v>893779</v>
      </c>
      <c r="B269" s="42" t="s">
        <v>876</v>
      </c>
    </row>
    <row r="270" spans="1:2" x14ac:dyDescent="0.2">
      <c r="A270" s="41">
        <v>894102</v>
      </c>
      <c r="B270" s="42" t="s">
        <v>875</v>
      </c>
    </row>
    <row r="271" spans="1:2" x14ac:dyDescent="0.2">
      <c r="A271" s="41">
        <v>894126</v>
      </c>
      <c r="B271" s="42" t="s">
        <v>874</v>
      </c>
    </row>
    <row r="272" spans="1:2" x14ac:dyDescent="0.2">
      <c r="A272" s="41">
        <v>894747</v>
      </c>
      <c r="B272" s="42" t="s">
        <v>873</v>
      </c>
    </row>
    <row r="273" spans="1:2" x14ac:dyDescent="0.2">
      <c r="A273" s="41">
        <v>895012</v>
      </c>
      <c r="B273" s="42" t="s">
        <v>872</v>
      </c>
    </row>
    <row r="274" spans="1:2" x14ac:dyDescent="0.2">
      <c r="A274" s="41">
        <v>895108</v>
      </c>
      <c r="B274" s="42" t="s">
        <v>871</v>
      </c>
    </row>
    <row r="275" spans="1:2" x14ac:dyDescent="0.2">
      <c r="A275" s="41">
        <v>895113</v>
      </c>
      <c r="B275" s="42" t="s">
        <v>870</v>
      </c>
    </row>
    <row r="276" spans="1:2" x14ac:dyDescent="0.2">
      <c r="A276" s="41">
        <v>895115</v>
      </c>
      <c r="B276" s="42" t="s">
        <v>869</v>
      </c>
    </row>
    <row r="277" spans="1:2" x14ac:dyDescent="0.2">
      <c r="A277" s="41">
        <v>895129</v>
      </c>
      <c r="B277" s="42" t="s">
        <v>868</v>
      </c>
    </row>
    <row r="278" spans="1:2" x14ac:dyDescent="0.2">
      <c r="A278" s="41">
        <v>895138</v>
      </c>
      <c r="B278" s="42" t="s">
        <v>867</v>
      </c>
    </row>
    <row r="279" spans="1:2" x14ac:dyDescent="0.2">
      <c r="A279" s="41">
        <v>895561</v>
      </c>
      <c r="B279" s="42" t="s">
        <v>866</v>
      </c>
    </row>
    <row r="280" spans="1:2" x14ac:dyDescent="0.2">
      <c r="A280" s="41">
        <v>895789</v>
      </c>
      <c r="B280" s="42" t="s">
        <v>865</v>
      </c>
    </row>
    <row r="281" spans="1:2" x14ac:dyDescent="0.2">
      <c r="A281" s="41">
        <v>895808</v>
      </c>
      <c r="B281" s="42" t="s">
        <v>864</v>
      </c>
    </row>
    <row r="282" spans="1:2" x14ac:dyDescent="0.2">
      <c r="A282" s="41">
        <v>895862</v>
      </c>
      <c r="B282" s="42" t="s">
        <v>863</v>
      </c>
    </row>
    <row r="283" spans="1:2" x14ac:dyDescent="0.2">
      <c r="A283" s="41">
        <v>896253</v>
      </c>
      <c r="B283" s="42" t="s">
        <v>862</v>
      </c>
    </row>
    <row r="284" spans="1:2" x14ac:dyDescent="0.2">
      <c r="A284" s="41">
        <v>896254</v>
      </c>
      <c r="B284" s="42" t="s">
        <v>861</v>
      </c>
    </row>
    <row r="285" spans="1:2" x14ac:dyDescent="0.2">
      <c r="A285" s="41">
        <v>896269</v>
      </c>
      <c r="B285" s="42" t="s">
        <v>860</v>
      </c>
    </row>
    <row r="286" spans="1:2" x14ac:dyDescent="0.2">
      <c r="A286" s="41">
        <v>896289</v>
      </c>
      <c r="B286" s="42" t="s">
        <v>859</v>
      </c>
    </row>
    <row r="287" spans="1:2" x14ac:dyDescent="0.2">
      <c r="A287" s="41">
        <v>896294</v>
      </c>
      <c r="B287" s="42" t="s">
        <v>858</v>
      </c>
    </row>
    <row r="288" spans="1:2" x14ac:dyDescent="0.2">
      <c r="A288" s="41">
        <v>896295</v>
      </c>
      <c r="B288" s="42" t="s">
        <v>857</v>
      </c>
    </row>
    <row r="289" spans="1:2" x14ac:dyDescent="0.2">
      <c r="A289" s="41">
        <v>896396</v>
      </c>
      <c r="B289" s="42" t="s">
        <v>856</v>
      </c>
    </row>
    <row r="290" spans="1:2" x14ac:dyDescent="0.2">
      <c r="A290" s="41">
        <v>896400</v>
      </c>
      <c r="B290" s="42" t="s">
        <v>855</v>
      </c>
    </row>
    <row r="291" spans="1:2" x14ac:dyDescent="0.2">
      <c r="A291" s="41">
        <v>896403</v>
      </c>
      <c r="B291" s="42" t="s">
        <v>854</v>
      </c>
    </row>
    <row r="292" spans="1:2" x14ac:dyDescent="0.2">
      <c r="A292" s="41">
        <v>896404</v>
      </c>
      <c r="B292" s="42" t="s">
        <v>853</v>
      </c>
    </row>
    <row r="293" spans="1:2" x14ac:dyDescent="0.2">
      <c r="A293" s="41">
        <v>896405</v>
      </c>
      <c r="B293" s="42" t="s">
        <v>852</v>
      </c>
    </row>
    <row r="294" spans="1:2" x14ac:dyDescent="0.2">
      <c r="A294" s="41">
        <v>896559</v>
      </c>
      <c r="B294" s="42" t="s">
        <v>851</v>
      </c>
    </row>
    <row r="295" spans="1:2" x14ac:dyDescent="0.2">
      <c r="A295" s="41">
        <v>896590</v>
      </c>
      <c r="B295" s="42" t="s">
        <v>850</v>
      </c>
    </row>
    <row r="296" spans="1:2" x14ac:dyDescent="0.2">
      <c r="A296" s="41">
        <v>896804</v>
      </c>
      <c r="B296" s="42" t="s">
        <v>849</v>
      </c>
    </row>
    <row r="297" spans="1:2" x14ac:dyDescent="0.2">
      <c r="A297" s="41">
        <v>896892</v>
      </c>
      <c r="B297" s="42" t="s">
        <v>848</v>
      </c>
    </row>
    <row r="298" spans="1:2" x14ac:dyDescent="0.2">
      <c r="A298" s="41">
        <v>896907</v>
      </c>
      <c r="B298" s="42" t="s">
        <v>847</v>
      </c>
    </row>
    <row r="299" spans="1:2" x14ac:dyDescent="0.2">
      <c r="A299" s="41">
        <v>897087</v>
      </c>
      <c r="B299" s="42" t="s">
        <v>846</v>
      </c>
    </row>
    <row r="300" spans="1:2" x14ac:dyDescent="0.2">
      <c r="A300" s="41">
        <v>897385</v>
      </c>
      <c r="B300" s="42" t="s">
        <v>845</v>
      </c>
    </row>
    <row r="301" spans="1:2" x14ac:dyDescent="0.2">
      <c r="A301" s="41">
        <v>897529</v>
      </c>
      <c r="B301" s="42" t="s">
        <v>844</v>
      </c>
    </row>
    <row r="302" spans="1:2" x14ac:dyDescent="0.2">
      <c r="A302" s="41">
        <v>897735</v>
      </c>
      <c r="B302" s="42" t="s">
        <v>843</v>
      </c>
    </row>
    <row r="303" spans="1:2" x14ac:dyDescent="0.2">
      <c r="A303" s="41">
        <v>897735</v>
      </c>
      <c r="B303" s="42" t="s">
        <v>842</v>
      </c>
    </row>
    <row r="304" spans="1:2" x14ac:dyDescent="0.2">
      <c r="A304" s="41">
        <v>897779</v>
      </c>
      <c r="B304" s="42" t="s">
        <v>841</v>
      </c>
    </row>
    <row r="305" spans="1:2" x14ac:dyDescent="0.2">
      <c r="A305" s="41">
        <v>897821</v>
      </c>
      <c r="B305" s="42" t="s">
        <v>840</v>
      </c>
    </row>
    <row r="306" spans="1:2" x14ac:dyDescent="0.2">
      <c r="A306" s="41">
        <v>897839</v>
      </c>
      <c r="B306" s="42" t="s">
        <v>839</v>
      </c>
    </row>
    <row r="307" spans="1:2" x14ac:dyDescent="0.2">
      <c r="A307" s="41">
        <v>897855</v>
      </c>
      <c r="B307" s="42" t="s">
        <v>838</v>
      </c>
    </row>
    <row r="308" spans="1:2" x14ac:dyDescent="0.2">
      <c r="A308" s="41">
        <v>897931</v>
      </c>
      <c r="B308" s="42" t="s">
        <v>837</v>
      </c>
    </row>
    <row r="309" spans="1:2" x14ac:dyDescent="0.2">
      <c r="A309" s="41">
        <v>898279</v>
      </c>
      <c r="B309" s="42" t="s">
        <v>836</v>
      </c>
    </row>
    <row r="310" spans="1:2" x14ac:dyDescent="0.2">
      <c r="A310" s="41">
        <v>898752</v>
      </c>
      <c r="B310" s="42" t="s">
        <v>835</v>
      </c>
    </row>
    <row r="311" spans="1:2" x14ac:dyDescent="0.2">
      <c r="A311" s="41">
        <v>898796</v>
      </c>
      <c r="B311" s="42" t="s">
        <v>834</v>
      </c>
    </row>
    <row r="312" spans="1:2" x14ac:dyDescent="0.2">
      <c r="A312" s="41">
        <v>898800</v>
      </c>
      <c r="B312" s="42" t="s">
        <v>833</v>
      </c>
    </row>
    <row r="313" spans="1:2" x14ac:dyDescent="0.2">
      <c r="A313" s="41">
        <v>898802</v>
      </c>
      <c r="B313" s="42" t="s">
        <v>832</v>
      </c>
    </row>
    <row r="314" spans="1:2" x14ac:dyDescent="0.2">
      <c r="A314" s="41">
        <v>898988</v>
      </c>
      <c r="B314" s="42" t="s">
        <v>831</v>
      </c>
    </row>
    <row r="315" spans="1:2" x14ac:dyDescent="0.2">
      <c r="A315" s="41">
        <v>899104</v>
      </c>
      <c r="B315" s="42" t="s">
        <v>830</v>
      </c>
    </row>
    <row r="316" spans="1:2" x14ac:dyDescent="0.2">
      <c r="A316" s="41">
        <v>899349</v>
      </c>
      <c r="B316" s="42" t="s">
        <v>829</v>
      </c>
    </row>
    <row r="317" spans="1:2" x14ac:dyDescent="0.2">
      <c r="A317" s="41">
        <v>899351</v>
      </c>
      <c r="B317" s="42" t="s">
        <v>828</v>
      </c>
    </row>
    <row r="318" spans="1:2" x14ac:dyDescent="0.2">
      <c r="A318" s="41">
        <v>9000265</v>
      </c>
      <c r="B318" s="42" t="s">
        <v>827</v>
      </c>
    </row>
    <row r="319" spans="1:2" x14ac:dyDescent="0.2">
      <c r="A319" s="41">
        <v>9000296</v>
      </c>
      <c r="B319" s="42" t="s">
        <v>826</v>
      </c>
    </row>
    <row r="320" spans="1:2" x14ac:dyDescent="0.2">
      <c r="A320" s="41">
        <v>9000297</v>
      </c>
      <c r="B320" s="42" t="s">
        <v>825</v>
      </c>
    </row>
    <row r="321" spans="1:2" x14ac:dyDescent="0.2">
      <c r="A321" s="41">
        <v>9000771</v>
      </c>
      <c r="B321" s="42" t="s">
        <v>824</v>
      </c>
    </row>
    <row r="322" spans="1:2" x14ac:dyDescent="0.2">
      <c r="A322" s="41">
        <v>9000779</v>
      </c>
      <c r="B322" s="42" t="s">
        <v>823</v>
      </c>
    </row>
    <row r="323" spans="1:2" x14ac:dyDescent="0.2">
      <c r="A323" s="41">
        <v>9000819</v>
      </c>
      <c r="B323" s="42" t="s">
        <v>822</v>
      </c>
    </row>
    <row r="324" spans="1:2" x14ac:dyDescent="0.2">
      <c r="A324" s="41">
        <v>9000828</v>
      </c>
      <c r="B324" s="42" t="s">
        <v>821</v>
      </c>
    </row>
    <row r="325" spans="1:2" x14ac:dyDescent="0.2">
      <c r="A325" s="41">
        <v>9000833</v>
      </c>
      <c r="B325" s="42" t="s">
        <v>820</v>
      </c>
    </row>
    <row r="326" spans="1:2" x14ac:dyDescent="0.2">
      <c r="A326" s="41">
        <v>9000834</v>
      </c>
      <c r="B326" s="42" t="s">
        <v>819</v>
      </c>
    </row>
    <row r="327" spans="1:2" x14ac:dyDescent="0.2">
      <c r="A327" s="41">
        <v>9000902</v>
      </c>
      <c r="B327" s="42" t="s">
        <v>818</v>
      </c>
    </row>
    <row r="328" spans="1:2" x14ac:dyDescent="0.2">
      <c r="A328" s="41">
        <v>9000905</v>
      </c>
      <c r="B328" s="42" t="s">
        <v>817</v>
      </c>
    </row>
    <row r="329" spans="1:2" x14ac:dyDescent="0.2">
      <c r="A329" s="41">
        <v>9001315</v>
      </c>
      <c r="B329" s="42" t="s">
        <v>816</v>
      </c>
    </row>
    <row r="330" spans="1:2" x14ac:dyDescent="0.2">
      <c r="A330" s="41">
        <v>9001446</v>
      </c>
      <c r="B330" s="42" t="s">
        <v>815</v>
      </c>
    </row>
    <row r="331" spans="1:2" x14ac:dyDescent="0.2">
      <c r="A331" s="41">
        <v>9001504</v>
      </c>
      <c r="B331" s="42" t="s">
        <v>814</v>
      </c>
    </row>
    <row r="332" spans="1:2" x14ac:dyDescent="0.2">
      <c r="A332" s="41">
        <v>9001862</v>
      </c>
      <c r="B332" s="42" t="s">
        <v>813</v>
      </c>
    </row>
    <row r="333" spans="1:2" x14ac:dyDescent="0.2">
      <c r="A333" s="41">
        <v>9001947</v>
      </c>
      <c r="B333" s="42" t="s">
        <v>812</v>
      </c>
    </row>
    <row r="334" spans="1:2" x14ac:dyDescent="0.2">
      <c r="A334" s="41">
        <v>9001949</v>
      </c>
      <c r="B334" s="42" t="s">
        <v>811</v>
      </c>
    </row>
    <row r="335" spans="1:2" x14ac:dyDescent="0.2">
      <c r="A335" s="41">
        <v>9002067</v>
      </c>
      <c r="B335" s="42" t="s">
        <v>810</v>
      </c>
    </row>
    <row r="336" spans="1:2" x14ac:dyDescent="0.2">
      <c r="A336" s="41">
        <v>9002068</v>
      </c>
      <c r="B336" s="42" t="s">
        <v>809</v>
      </c>
    </row>
    <row r="337" spans="1:2" x14ac:dyDescent="0.2">
      <c r="A337" s="41">
        <v>9002250</v>
      </c>
      <c r="B337" s="42" t="s">
        <v>808</v>
      </c>
    </row>
    <row r="338" spans="1:2" x14ac:dyDescent="0.2">
      <c r="A338" s="41">
        <v>9002592</v>
      </c>
      <c r="B338" s="42" t="s">
        <v>807</v>
      </c>
    </row>
    <row r="339" spans="1:2" x14ac:dyDescent="0.2">
      <c r="A339" s="41">
        <v>9002915</v>
      </c>
      <c r="B339" s="42" t="s">
        <v>806</v>
      </c>
    </row>
    <row r="340" spans="1:2" x14ac:dyDescent="0.2">
      <c r="A340" s="41">
        <v>9003122</v>
      </c>
      <c r="B340" s="42" t="s">
        <v>805</v>
      </c>
    </row>
    <row r="341" spans="1:2" x14ac:dyDescent="0.2">
      <c r="A341" s="41">
        <v>9003351</v>
      </c>
      <c r="B341" s="42" t="s">
        <v>804</v>
      </c>
    </row>
    <row r="342" spans="1:2" x14ac:dyDescent="0.2">
      <c r="A342" s="41">
        <v>9003380</v>
      </c>
      <c r="B342" s="42" t="s">
        <v>803</v>
      </c>
    </row>
    <row r="343" spans="1:2" x14ac:dyDescent="0.2">
      <c r="A343" s="41">
        <v>9003400</v>
      </c>
      <c r="B343" s="42" t="s">
        <v>802</v>
      </c>
    </row>
    <row r="344" spans="1:2" x14ac:dyDescent="0.2">
      <c r="A344" s="41">
        <v>9003501</v>
      </c>
      <c r="B344" s="42" t="s">
        <v>801</v>
      </c>
    </row>
    <row r="345" spans="1:2" x14ac:dyDescent="0.2">
      <c r="A345" s="41">
        <v>9003529</v>
      </c>
      <c r="B345" s="42" t="s">
        <v>800</v>
      </c>
    </row>
    <row r="346" spans="1:2" x14ac:dyDescent="0.2">
      <c r="A346" s="41">
        <v>9003569</v>
      </c>
      <c r="B346" s="42" t="s">
        <v>799</v>
      </c>
    </row>
    <row r="347" spans="1:2" x14ac:dyDescent="0.2">
      <c r="A347" s="41">
        <v>9003689</v>
      </c>
      <c r="B347" s="42" t="s">
        <v>798</v>
      </c>
    </row>
    <row r="348" spans="1:2" x14ac:dyDescent="0.2">
      <c r="A348" s="41">
        <v>9003693</v>
      </c>
      <c r="B348" s="42" t="s">
        <v>797</v>
      </c>
    </row>
    <row r="349" spans="1:2" x14ac:dyDescent="0.2">
      <c r="A349" s="41">
        <v>9003694</v>
      </c>
      <c r="B349" s="42" t="s">
        <v>796</v>
      </c>
    </row>
    <row r="350" spans="1:2" x14ac:dyDescent="0.2">
      <c r="A350" s="41">
        <v>9003696</v>
      </c>
      <c r="B350" s="42" t="s">
        <v>795</v>
      </c>
    </row>
    <row r="351" spans="1:2" x14ac:dyDescent="0.2">
      <c r="A351" s="41">
        <v>9003697</v>
      </c>
      <c r="B351" s="42" t="s">
        <v>794</v>
      </c>
    </row>
    <row r="352" spans="1:2" x14ac:dyDescent="0.2">
      <c r="A352" s="41">
        <v>9003725</v>
      </c>
      <c r="B352" s="42" t="s">
        <v>793</v>
      </c>
    </row>
    <row r="353" spans="1:2" x14ac:dyDescent="0.2">
      <c r="A353" s="41">
        <v>9003727</v>
      </c>
      <c r="B353" s="42" t="s">
        <v>792</v>
      </c>
    </row>
    <row r="354" spans="1:2" x14ac:dyDescent="0.2">
      <c r="A354" s="41">
        <v>9003749</v>
      </c>
      <c r="B354" s="42" t="s">
        <v>791</v>
      </c>
    </row>
    <row r="355" spans="1:2" x14ac:dyDescent="0.2">
      <c r="A355" s="42" t="s">
        <v>790</v>
      </c>
      <c r="B355" s="42" t="s">
        <v>789</v>
      </c>
    </row>
    <row r="356" spans="1:2" x14ac:dyDescent="0.2">
      <c r="A356" s="41">
        <v>9004144</v>
      </c>
      <c r="B356" s="42" t="s">
        <v>788</v>
      </c>
    </row>
    <row r="357" spans="1:2" x14ac:dyDescent="0.2">
      <c r="A357" s="41">
        <v>9004273</v>
      </c>
      <c r="B357" s="42" t="s">
        <v>787</v>
      </c>
    </row>
    <row r="358" spans="1:2" x14ac:dyDescent="0.2">
      <c r="A358" s="41">
        <v>9004275</v>
      </c>
      <c r="B358" s="42" t="s">
        <v>786</v>
      </c>
    </row>
    <row r="359" spans="1:2" x14ac:dyDescent="0.2">
      <c r="A359" s="41">
        <v>9004282</v>
      </c>
      <c r="B359" s="42" t="s">
        <v>785</v>
      </c>
    </row>
    <row r="360" spans="1:2" x14ac:dyDescent="0.2">
      <c r="A360" s="41">
        <v>9004283</v>
      </c>
      <c r="B360" s="42" t="s">
        <v>784</v>
      </c>
    </row>
    <row r="361" spans="1:2" x14ac:dyDescent="0.2">
      <c r="A361" s="41">
        <v>9004286</v>
      </c>
      <c r="B361" s="42" t="s">
        <v>783</v>
      </c>
    </row>
    <row r="362" spans="1:2" x14ac:dyDescent="0.2">
      <c r="A362" s="41">
        <v>9004290</v>
      </c>
      <c r="B362" s="42" t="s">
        <v>782</v>
      </c>
    </row>
    <row r="363" spans="1:2" x14ac:dyDescent="0.2">
      <c r="A363" s="41">
        <v>9004291</v>
      </c>
      <c r="B363" s="42" t="s">
        <v>781</v>
      </c>
    </row>
    <row r="364" spans="1:2" x14ac:dyDescent="0.2">
      <c r="A364" s="41">
        <v>9004292</v>
      </c>
      <c r="B364" s="42" t="s">
        <v>780</v>
      </c>
    </row>
    <row r="365" spans="1:2" x14ac:dyDescent="0.2">
      <c r="A365" s="41">
        <v>9004293</v>
      </c>
      <c r="B365" s="42" t="s">
        <v>779</v>
      </c>
    </row>
    <row r="366" spans="1:2" x14ac:dyDescent="0.2">
      <c r="A366" s="41">
        <v>9004295</v>
      </c>
      <c r="B366" s="42" t="s">
        <v>778</v>
      </c>
    </row>
    <row r="367" spans="1:2" x14ac:dyDescent="0.2">
      <c r="A367" s="41">
        <v>9005215</v>
      </c>
      <c r="B367" s="42" t="s">
        <v>772</v>
      </c>
    </row>
    <row r="368" spans="1:2" x14ac:dyDescent="0.2">
      <c r="A368" s="41">
        <v>9005252</v>
      </c>
      <c r="B368" s="42" t="s">
        <v>777</v>
      </c>
    </row>
    <row r="369" spans="1:2" x14ac:dyDescent="0.2">
      <c r="A369" s="41">
        <v>9005379</v>
      </c>
      <c r="B369" s="42" t="s">
        <v>776</v>
      </c>
    </row>
    <row r="370" spans="1:2" x14ac:dyDescent="0.2">
      <c r="A370" s="41">
        <v>9005544</v>
      </c>
      <c r="B370" s="42" t="s">
        <v>775</v>
      </c>
    </row>
    <row r="371" spans="1:2" x14ac:dyDescent="0.2">
      <c r="A371" s="41">
        <v>9005764</v>
      </c>
      <c r="B371" s="42" t="s">
        <v>774</v>
      </c>
    </row>
    <row r="372" spans="1:2" x14ac:dyDescent="0.2">
      <c r="A372" s="41">
        <v>9006511</v>
      </c>
      <c r="B372" s="42" t="s">
        <v>773</v>
      </c>
    </row>
    <row r="373" spans="1:2" x14ac:dyDescent="0.2">
      <c r="A373" s="41">
        <v>9006550</v>
      </c>
      <c r="B373" s="42" t="s">
        <v>772</v>
      </c>
    </row>
    <row r="374" spans="1:2" x14ac:dyDescent="0.2">
      <c r="A374" s="41">
        <v>9006867</v>
      </c>
      <c r="B374" s="42" t="s">
        <v>771</v>
      </c>
    </row>
    <row r="375" spans="1:2" x14ac:dyDescent="0.2">
      <c r="A375" s="41">
        <v>9006876</v>
      </c>
      <c r="B375" s="42" t="s">
        <v>770</v>
      </c>
    </row>
    <row r="376" spans="1:2" x14ac:dyDescent="0.2">
      <c r="A376" s="41">
        <v>9007026</v>
      </c>
      <c r="B376" s="42" t="s">
        <v>769</v>
      </c>
    </row>
    <row r="377" spans="1:2" x14ac:dyDescent="0.2">
      <c r="A377" s="41">
        <v>9007027</v>
      </c>
      <c r="B377" s="42" t="s">
        <v>768</v>
      </c>
    </row>
    <row r="378" spans="1:2" x14ac:dyDescent="0.2">
      <c r="A378" s="41">
        <v>9007060</v>
      </c>
      <c r="B378" s="42" t="s">
        <v>767</v>
      </c>
    </row>
    <row r="379" spans="1:2" x14ac:dyDescent="0.2">
      <c r="A379" s="41">
        <v>9007061</v>
      </c>
      <c r="B379" s="42" t="s">
        <v>766</v>
      </c>
    </row>
    <row r="380" spans="1:2" x14ac:dyDescent="0.2">
      <c r="A380" s="41">
        <v>9007730</v>
      </c>
      <c r="B380" s="42" t="s">
        <v>765</v>
      </c>
    </row>
    <row r="381" spans="1:2" x14ac:dyDescent="0.2">
      <c r="A381" s="41">
        <v>9007781</v>
      </c>
      <c r="B381" s="42" t="s">
        <v>765</v>
      </c>
    </row>
    <row r="382" spans="1:2" x14ac:dyDescent="0.2">
      <c r="A382" s="41">
        <v>9008461</v>
      </c>
      <c r="B382" s="42" t="s">
        <v>764</v>
      </c>
    </row>
    <row r="383" spans="1:2" x14ac:dyDescent="0.2">
      <c r="A383" s="41">
        <v>9008608</v>
      </c>
      <c r="B383" s="42" t="s">
        <v>763</v>
      </c>
    </row>
    <row r="384" spans="1:2" x14ac:dyDescent="0.2">
      <c r="A384" s="41">
        <v>9009945</v>
      </c>
      <c r="B384" s="42" t="s">
        <v>762</v>
      </c>
    </row>
    <row r="385" spans="1:2" x14ac:dyDescent="0.2">
      <c r="A385" s="41">
        <v>9009951</v>
      </c>
      <c r="B385" s="42" t="s">
        <v>761</v>
      </c>
    </row>
    <row r="386" spans="1:2" x14ac:dyDescent="0.2">
      <c r="A386" s="41">
        <v>9010601</v>
      </c>
      <c r="B386" s="42" t="s">
        <v>748</v>
      </c>
    </row>
    <row r="387" spans="1:2" x14ac:dyDescent="0.2">
      <c r="A387" s="41">
        <v>9010647</v>
      </c>
      <c r="B387" s="42" t="s">
        <v>760</v>
      </c>
    </row>
    <row r="388" spans="1:2" x14ac:dyDescent="0.2">
      <c r="A388" s="41">
        <v>9010678</v>
      </c>
      <c r="B388" s="42" t="s">
        <v>759</v>
      </c>
    </row>
    <row r="389" spans="1:2" x14ac:dyDescent="0.2">
      <c r="A389" s="41">
        <v>9010685</v>
      </c>
      <c r="B389" s="42" t="s">
        <v>758</v>
      </c>
    </row>
    <row r="390" spans="1:2" x14ac:dyDescent="0.2">
      <c r="A390" s="41">
        <v>9010693</v>
      </c>
      <c r="B390" s="42" t="s">
        <v>757</v>
      </c>
    </row>
    <row r="391" spans="1:2" x14ac:dyDescent="0.2">
      <c r="A391" s="41">
        <v>9010844</v>
      </c>
      <c r="B391" s="42" t="s">
        <v>756</v>
      </c>
    </row>
    <row r="392" spans="1:2" x14ac:dyDescent="0.2">
      <c r="A392" s="41">
        <v>9011120</v>
      </c>
      <c r="B392" s="42" t="s">
        <v>755</v>
      </c>
    </row>
    <row r="393" spans="1:2" x14ac:dyDescent="0.2">
      <c r="A393" s="41">
        <v>9011591</v>
      </c>
      <c r="B393" s="42" t="s">
        <v>754</v>
      </c>
    </row>
    <row r="394" spans="1:2" x14ac:dyDescent="0.2">
      <c r="A394" s="41">
        <v>9011744</v>
      </c>
      <c r="B394" s="42" t="s">
        <v>753</v>
      </c>
    </row>
    <row r="395" spans="1:2" x14ac:dyDescent="0.2">
      <c r="A395" s="41">
        <v>9011852</v>
      </c>
      <c r="B395" s="42" t="s">
        <v>752</v>
      </c>
    </row>
    <row r="396" spans="1:2" x14ac:dyDescent="0.2">
      <c r="A396" s="41">
        <v>9012302</v>
      </c>
      <c r="B396" s="42" t="s">
        <v>751</v>
      </c>
    </row>
    <row r="397" spans="1:2" x14ac:dyDescent="0.2">
      <c r="A397" s="41">
        <v>9012634</v>
      </c>
      <c r="B397" s="42" t="s">
        <v>750</v>
      </c>
    </row>
    <row r="398" spans="1:2" x14ac:dyDescent="0.2">
      <c r="A398" s="41">
        <v>9013438</v>
      </c>
      <c r="B398" s="42" t="s">
        <v>749</v>
      </c>
    </row>
    <row r="399" spans="1:2" x14ac:dyDescent="0.2">
      <c r="A399" s="41">
        <v>9013704</v>
      </c>
      <c r="B399" s="42" t="s">
        <v>733</v>
      </c>
    </row>
    <row r="400" spans="1:2" x14ac:dyDescent="0.2">
      <c r="A400" s="41">
        <v>9013706</v>
      </c>
      <c r="B400" s="42" t="s">
        <v>748</v>
      </c>
    </row>
    <row r="401" spans="1:2" x14ac:dyDescent="0.2">
      <c r="A401" s="41">
        <v>9013711</v>
      </c>
      <c r="B401" s="42" t="s">
        <v>741</v>
      </c>
    </row>
    <row r="402" spans="1:2" x14ac:dyDescent="0.2">
      <c r="A402" s="41">
        <v>9013713</v>
      </c>
      <c r="B402" s="42" t="s">
        <v>747</v>
      </c>
    </row>
    <row r="403" spans="1:2" x14ac:dyDescent="0.2">
      <c r="A403" s="41">
        <v>9013790</v>
      </c>
      <c r="B403" s="42" t="s">
        <v>746</v>
      </c>
    </row>
    <row r="404" spans="1:2" x14ac:dyDescent="0.2">
      <c r="A404" s="41">
        <v>9014292</v>
      </c>
      <c r="B404" s="42" t="s">
        <v>745</v>
      </c>
    </row>
    <row r="405" spans="1:2" x14ac:dyDescent="0.2">
      <c r="A405" s="41">
        <v>9015879</v>
      </c>
      <c r="B405" s="42" t="s">
        <v>744</v>
      </c>
    </row>
    <row r="406" spans="1:2" x14ac:dyDescent="0.2">
      <c r="A406" s="41">
        <v>9016034</v>
      </c>
      <c r="B406" s="42" t="s">
        <v>743</v>
      </c>
    </row>
    <row r="407" spans="1:2" x14ac:dyDescent="0.2">
      <c r="A407" s="41">
        <v>9016303</v>
      </c>
      <c r="B407" s="42" t="s">
        <v>742</v>
      </c>
    </row>
    <row r="408" spans="1:2" x14ac:dyDescent="0.2">
      <c r="A408" s="41">
        <v>9016304</v>
      </c>
      <c r="B408" s="42" t="s">
        <v>741</v>
      </c>
    </row>
    <row r="409" spans="1:2" x14ac:dyDescent="0.2">
      <c r="A409" s="41">
        <v>9016418</v>
      </c>
      <c r="B409" s="42" t="s">
        <v>740</v>
      </c>
    </row>
    <row r="410" spans="1:2" x14ac:dyDescent="0.2">
      <c r="A410" s="41">
        <v>9016432</v>
      </c>
      <c r="B410" s="42" t="s">
        <v>739</v>
      </c>
    </row>
    <row r="411" spans="1:2" x14ac:dyDescent="0.2">
      <c r="A411" s="41">
        <v>9016676</v>
      </c>
      <c r="B411" s="42" t="s">
        <v>738</v>
      </c>
    </row>
    <row r="412" spans="1:2" x14ac:dyDescent="0.2">
      <c r="A412" s="41">
        <v>9016916</v>
      </c>
      <c r="B412" s="42" t="s">
        <v>737</v>
      </c>
    </row>
    <row r="413" spans="1:2" x14ac:dyDescent="0.2">
      <c r="A413" s="41">
        <v>9017430</v>
      </c>
      <c r="B413" s="42" t="s">
        <v>736</v>
      </c>
    </row>
    <row r="414" spans="1:2" x14ac:dyDescent="0.2">
      <c r="A414" s="41">
        <v>9017507</v>
      </c>
      <c r="B414" s="42" t="s">
        <v>735</v>
      </c>
    </row>
    <row r="415" spans="1:2" x14ac:dyDescent="0.2">
      <c r="A415" s="41">
        <v>9018120</v>
      </c>
      <c r="B415" s="42" t="s">
        <v>734</v>
      </c>
    </row>
    <row r="416" spans="1:2" x14ac:dyDescent="0.2">
      <c r="A416" s="41">
        <v>9018308</v>
      </c>
      <c r="B416" s="42" t="s">
        <v>733</v>
      </c>
    </row>
    <row r="417" spans="1:2" x14ac:dyDescent="0.2">
      <c r="A417" s="41">
        <v>9018312</v>
      </c>
      <c r="B417" s="42" t="s">
        <v>732</v>
      </c>
    </row>
    <row r="418" spans="1:2" x14ac:dyDescent="0.2">
      <c r="A418" s="41">
        <v>9018775</v>
      </c>
      <c r="B418" s="42" t="s">
        <v>731</v>
      </c>
    </row>
    <row r="419" spans="1:2" x14ac:dyDescent="0.2">
      <c r="A419" s="41">
        <v>9018779</v>
      </c>
      <c r="B419" s="42" t="s">
        <v>730</v>
      </c>
    </row>
    <row r="420" spans="1:2" x14ac:dyDescent="0.2">
      <c r="A420" s="41">
        <v>9018797</v>
      </c>
      <c r="B420" s="42" t="s">
        <v>729</v>
      </c>
    </row>
  </sheetData>
  <autoFilter ref="A7:B420"/>
  <mergeCells count="4">
    <mergeCell ref="A1:A2"/>
    <mergeCell ref="B1:B2"/>
    <mergeCell ref="A6:A7"/>
    <mergeCell ref="B6:B7"/>
  </mergeCells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TeileListeMenge3Jahre</vt:lpstr>
      <vt:lpstr>TDSheet</vt:lpstr>
    </vt:vector>
  </TitlesOfParts>
  <Company>A. Handtmann Maschinenfabrik GmbH &amp; Co.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Hepting Werner</dc:creator>
  <cp:lastModifiedBy>Екатерина</cp:lastModifiedBy>
  <cp:lastPrinted>2015-12-14T12:10:29Z</cp:lastPrinted>
  <dcterms:created xsi:type="dcterms:W3CDTF">2015-10-23T13:46:23Z</dcterms:created>
  <dcterms:modified xsi:type="dcterms:W3CDTF">2015-12-16T06:26:33Z</dcterms:modified>
</cp:coreProperties>
</file>