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4" sheetId="4" r:id="rId1"/>
    <sheet name="Лист1" sheetId="1" r:id="rId2"/>
    <sheet name="Лист2" sheetId="2" r:id="rId3"/>
    <sheet name="Лист3" sheetId="3" r:id="rId4"/>
  </sheets>
  <calcPr calcId="152511"/>
  <pivotCaches>
    <pivotCache cacheId="26" r:id="rId5"/>
  </pivotCaches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4" i="4"/>
</calcChain>
</file>

<file path=xl/sharedStrings.xml><?xml version="1.0" encoding="utf-8"?>
<sst xmlns="http://schemas.openxmlformats.org/spreadsheetml/2006/main" count="548" uniqueCount="152">
  <si>
    <t>5555000049986 Итог</t>
  </si>
  <si>
    <t>CHIRTON ср-во д/ликвидации засоров 60гр д/прочистки Труб Холодной Водой</t>
  </si>
  <si>
    <t>"&gt;1.293.46&lt;/a&gt;</t>
  </si>
  <si>
    <t>Подарок!</t>
  </si>
  <si>
    <t>FINISH ср-во д/ПММ 1000гр Порошок</t>
  </si>
  <si>
    <t>"&gt;1.295.52&lt;/a&gt;</t>
  </si>
  <si>
    <t>Пакет с лого Загляника</t>
  </si>
  <si>
    <t xml:space="preserve">FAIRY ср-во д/мытья посуды 1000мл ProDerma  </t>
  </si>
  <si>
    <t>АКВАФРЕШ Зубная щетка 1шт Средняя Макс-Актив</t>
  </si>
  <si>
    <t>"&gt;1.301.49&lt;/a&gt;</t>
  </si>
  <si>
    <t>УШАСТЫЙ НЯНЬ Салфетки влажные 40шт Детск. очищающие</t>
  </si>
  <si>
    <t>VEIRO Туалетная бумага 4шт 2 слоя Классик</t>
  </si>
  <si>
    <t xml:space="preserve">НОВАЯ ЛИНИЯ Салфетки 100шт </t>
  </si>
  <si>
    <t>"&gt;1.308.38&lt;/a&gt;</t>
  </si>
  <si>
    <t>ФРОШ концентрированное жидкое средство для стирки Марсельское мыло, 2 л.</t>
  </si>
  <si>
    <t>ФРОШ Концентрированный гель для мытья посуды (Грейпфрут), 0,5 л.</t>
  </si>
  <si>
    <t>ФРОШ Очиститель унитазов МЯТА, 0,75 л.</t>
  </si>
  <si>
    <t>"&gt;1.311.55&lt;/a&gt;</t>
  </si>
  <si>
    <t>DURU Мыло 4х90гр Крем Тропический Экстракт</t>
  </si>
  <si>
    <t>СЕМЬЯ И КОМФОРТ Салфетки 100 шт 24х24</t>
  </si>
  <si>
    <t>"&gt;1.312.24&lt;/a&gt;</t>
  </si>
  <si>
    <t>УШАСТЫЙ НЯНЬ Салфетки влажные 80шт Детск. очищающие</t>
  </si>
  <si>
    <t>"&gt;1.315.31&lt;/a&gt;</t>
  </si>
  <si>
    <t>ФРОШ Концентрированный ополаскиватель для белья (шиповник), 0,75 л</t>
  </si>
  <si>
    <t>мыло-детокс нс</t>
  </si>
  <si>
    <t>ФРОШ СМС 2 л жидкое Гранат</t>
  </si>
  <si>
    <t>"&gt;1.318.53&lt;/a&gt;</t>
  </si>
  <si>
    <t>DOVE Мужской 50мл Ролик Invisible Dry</t>
  </si>
  <si>
    <t xml:space="preserve">Вилка пласт. белая 165мм 12 шт. </t>
  </si>
  <si>
    <t>"&gt;1.318.54&lt;/a&gt;</t>
  </si>
  <si>
    <t>ALWAYS Прокладки ежед. 16шт SUPER</t>
  </si>
  <si>
    <t>"&gt;1.322.38&lt;/a&gt;</t>
  </si>
  <si>
    <t>ORAL-B Зубная щетка 1шт Средняя Отбеливание</t>
  </si>
  <si>
    <t>MR PROPER ср-во д/мытья полов 500мл Бодрящий Лайм и Мята</t>
  </si>
  <si>
    <t>COMET чистящее ср-во 1000мл Лимон</t>
  </si>
  <si>
    <t>ЛАСКА ЖМС 1000мл Магия Черного</t>
  </si>
  <si>
    <t>ЛАСКА ЖМС 1000мл Магия Белого</t>
  </si>
  <si>
    <t>DOVE Мужской 150мл Спрей Свежий Бриз</t>
  </si>
  <si>
    <t>ВЕРНЕЛЬ Кондиционер д/белья  2000мл Детский</t>
  </si>
  <si>
    <t>HELP чистящее ср-во 400гр Порошок Лимон</t>
  </si>
  <si>
    <t>"&gt;1.4.234&lt;/a&gt;</t>
  </si>
  <si>
    <t xml:space="preserve">ВИТЭКС Косметика Мертвого моря Spa-Шампунь 400мл Минеральный </t>
  </si>
  <si>
    <t>REXONA Женский 50мл Ролик Сухость Пудры</t>
  </si>
  <si>
    <t>НАТАЛИ Салфетки влажные 15шт д/Интимной Гигиены Алое Вера</t>
  </si>
  <si>
    <t>BELLA Ватные диски 100шт</t>
  </si>
  <si>
    <t xml:space="preserve">ВИТЭКС Косметика Мертвого моря Маска-Скраб 100мл 2в1 д/Жирной </t>
  </si>
  <si>
    <t>"NS" маска ночная Detox д/лица д/всех/75мл</t>
  </si>
  <si>
    <t xml:space="preserve">ВИТЭКС Косметика Мертвого моря Маска 450мл пр/Выпадения Волос </t>
  </si>
  <si>
    <t>"&gt;1.334.61&lt;/a&gt;</t>
  </si>
  <si>
    <t>"NS" шампунь д/волос /против перхоти/400мл</t>
  </si>
  <si>
    <t>"&gt;1.346.47&lt;/a&gt;</t>
  </si>
  <si>
    <t>"18440 Tatkraft Коврик для ванной комнаты из шенилла со специальным противоскользяшим основанием, 50x80 см, Высота ворса 1 см, в руллонах</t>
  </si>
  <si>
    <t>Подарок! Итог</t>
  </si>
  <si>
    <t>"&gt;1.320.34&lt;/a&gt;</t>
  </si>
  <si>
    <t>Вася Пупкин</t>
  </si>
  <si>
    <t>Вася Пупкин Итог</t>
  </si>
  <si>
    <t>"&gt;1.335.38&lt;/a&gt;</t>
  </si>
  <si>
    <t>РУСАЛОЧКА Ватные палочки 100шт Visage Пакет</t>
  </si>
  <si>
    <t>"&gt;1.351.36&lt;/a&gt;</t>
  </si>
  <si>
    <t xml:space="preserve">GLADE Освежитель воздуха 300мл Нежность Лепестков </t>
  </si>
  <si>
    <t>РБА Крем д/лица 40мл Отбеливающий для всех типов кожи</t>
  </si>
  <si>
    <t>"&gt;1.344.2&lt;/a&gt;</t>
  </si>
  <si>
    <t>5555000049894 Итог</t>
  </si>
  <si>
    <t>"&gt;1.334.25&lt;/a&gt;</t>
  </si>
  <si>
    <t>ЛОСК СМС 450гр Автомат Горное Озеро</t>
  </si>
  <si>
    <t>ЛОСК СМС 450гр Автомат Колор Горное Озеро</t>
  </si>
  <si>
    <t>5555000049634 Итог</t>
  </si>
  <si>
    <t>"&gt;1.347.19&lt;/a&gt;</t>
  </si>
  <si>
    <t>КПБ дуэт Блакит Сатин 215*153 2шт, 240*220 1шт, 50*70 2шт, Хлопок</t>
  </si>
  <si>
    <t>5555000049382 Итог</t>
  </si>
  <si>
    <t>"&gt;1.340.7&lt;/a&gt;</t>
  </si>
  <si>
    <t>САНОКС чистящее ср-во 750мл</t>
  </si>
  <si>
    <t>CHIRTON ср-во д/ликвидации засоров 80гр д/прочистки Труб Горячей Водой</t>
  </si>
  <si>
    <t>Зеркало настольное Детское на подставке Кошка,14*13,5см</t>
  </si>
  <si>
    <t>Колготки женские GLAMOUR Duetto 40 (nero, 5) 2 пары</t>
  </si>
  <si>
    <t>5555000049337 Итог</t>
  </si>
  <si>
    <t>"&gt;1.335.45&lt;/a&gt;</t>
  </si>
  <si>
    <t>АКВАФРЕШ Зубная щетка  Детск. Мои большие зубки (6+лет)</t>
  </si>
  <si>
    <t>"&gt;1.341.36&lt;/a&gt;</t>
  </si>
  <si>
    <t>BIG D Антистатик 300мл</t>
  </si>
  <si>
    <t>5555000049290 Итог</t>
  </si>
  <si>
    <t>"&gt;1.25.13&lt;/a&gt;</t>
  </si>
  <si>
    <t>ФИНИСТ Мыло 200гр Хозяйственное 72%</t>
  </si>
  <si>
    <t>ЗОЛУШКА Отбеливатель 100гр Порошок Белизна</t>
  </si>
  <si>
    <t>5555000049214 Итог</t>
  </si>
  <si>
    <t>"&gt;1.350.15&lt;/a&gt;</t>
  </si>
  <si>
    <t>РБА Маска д/лица 150мл Очищающая и отбеливающая для жирной и комбинированной кожи</t>
  </si>
  <si>
    <t>БА Маска д/лица 100мл витаминная фитоактивная</t>
  </si>
  <si>
    <t>ЧИСТАЯ ЛИНИЯ Бальзам-Ополаскиватель д/волос Восстанавливающий Ромашка 250мл</t>
  </si>
  <si>
    <t>Belita Маска-смузи 5в1 на розовой глине д/лица,шеи,дек.20 гр</t>
  </si>
  <si>
    <t>5555000049207 Итог</t>
  </si>
  <si>
    <t>"&gt;1.344.16&lt;/a&gt;</t>
  </si>
  <si>
    <t>НАТАЛИ Прокладки гиг. 10шт Топ Драй Нормал Плюс с Крылышками</t>
  </si>
  <si>
    <t>5555000049085 Итог</t>
  </si>
  <si>
    <t>"&gt;1.334.23&lt;/a&gt;</t>
  </si>
  <si>
    <t>ZEWA Туалетная бумага 2сл. 4 рулона Зел.ябл.</t>
  </si>
  <si>
    <t>CHIRTON Освежитель воздуха 400мл Триггер Океанский Бриз</t>
  </si>
  <si>
    <t>NIVEA Бальзам после бритья 100 мл Освежающий</t>
  </si>
  <si>
    <t xml:space="preserve">Мыльница закрытая Пластик </t>
  </si>
  <si>
    <t>5555000048897 Итог</t>
  </si>
  <si>
    <t>"&gt;1.337.40&lt;/a&gt;</t>
  </si>
  <si>
    <t>СТО РЕЦЕПТОВ КРАСОТЫ Крем  д/ног 80мл смягчающий &lt;Золотистая тыква и кукурузное масло&gt;</t>
  </si>
  <si>
    <t>Крем-Краска д/волос Cameleo Тон 8.0 Светлый Блондин</t>
  </si>
  <si>
    <t>ЧИСТАЯ ЛИНИЯ Крем д/лица 42мл Ночной. Питательный. Для сухой кожи. (в тубе)</t>
  </si>
  <si>
    <t>5555000048774 Итог</t>
  </si>
  <si>
    <t>"&gt;1.347.43&lt;/a&gt;</t>
  </si>
  <si>
    <t xml:space="preserve">Резинка д/волос махрушка </t>
  </si>
  <si>
    <t>5555000048729 Итог</t>
  </si>
  <si>
    <t>"&gt;1.342.54&lt;/a&gt;</t>
  </si>
  <si>
    <t>ALWAYS Прокладки гиг. 7шт Platinum Ultra Ночные</t>
  </si>
  <si>
    <t>НЕГА Туалетная бумага Орхидея 2сл.4шт.</t>
  </si>
  <si>
    <t xml:space="preserve">GP  Батарейка ААА(LR03) набор 2 шт </t>
  </si>
  <si>
    <t>"&gt;1.350.35&lt;/a&gt;</t>
  </si>
  <si>
    <t xml:space="preserve">СКАМВОН ср-во д/СМ 500гр </t>
  </si>
  <si>
    <t>БОС ПЛЮС Отбеливатель 600гр  Порошок Плюс Максимум</t>
  </si>
  <si>
    <t>ЗОЛУШКА ср-во д/снятия накипи 100гр</t>
  </si>
  <si>
    <t>RAIL ср-во д/утюгов 950мл Вода Мандарин</t>
  </si>
  <si>
    <t>COLGATE Зубная щетка 1шт Мягкая Классика Плюс</t>
  </si>
  <si>
    <t>БА Маска д/лица 100мл дегтярная очищающая</t>
  </si>
  <si>
    <t>НЕЖНАЯ Туалетная бумага 2сл 1шт</t>
  </si>
  <si>
    <t>СЕМЬЯ И КОМФОРТ Платочки бум. 3-х сл.  Аром СИРЕНЬ (цветы)</t>
  </si>
  <si>
    <t>5555000048699 Итог</t>
  </si>
  <si>
    <t>"&gt;1.344.28&lt;/a&gt;</t>
  </si>
  <si>
    <t>Белита Бальзам Оттеночный д/волос Тон 01 Корица 100 мл</t>
  </si>
  <si>
    <t>Белита Бальзам Оттеночный д/волос Тон 08.1 Теплый Каштан 100 мл</t>
  </si>
  <si>
    <t>Belor Design Средство д/смяг.и удален.кутикулы 12м.</t>
  </si>
  <si>
    <t>Белита Бальзам Оттеночный д/волос Тон 02 Коньяк 100 мл</t>
  </si>
  <si>
    <t>5555000048675 Итог</t>
  </si>
  <si>
    <t>"&gt;1.340.22&lt;/a&gt;</t>
  </si>
  <si>
    <t>БОС ПЛЮС Отбеливатель 250гр  Порошок Плюс Максимум</t>
  </si>
  <si>
    <t>"&gt;1.348.2&lt;/a&gt;</t>
  </si>
  <si>
    <t>DOMESTOS чистящее ср-во 1000мл Ультра Белый</t>
  </si>
  <si>
    <t>СОДА Кальцинированная 600гр</t>
  </si>
  <si>
    <t>5555000048668 Итог</t>
  </si>
  <si>
    <t>"&gt;1.346.52&lt;/a&gt;</t>
  </si>
  <si>
    <t>Масленка &lt;Сказка&gt;     (24)     HC601R-U05</t>
  </si>
  <si>
    <t>5555000048606 Итог</t>
  </si>
  <si>
    <t>"&gt;1.336.37&lt;/a&gt;</t>
  </si>
  <si>
    <t>й</t>
  </si>
  <si>
    <t>ц</t>
  </si>
  <si>
    <t>у</t>
  </si>
  <si>
    <t>к</t>
  </si>
  <si>
    <t>е</t>
  </si>
  <si>
    <t>ф</t>
  </si>
  <si>
    <t>ы</t>
  </si>
  <si>
    <t>в</t>
  </si>
  <si>
    <t>а</t>
  </si>
  <si>
    <t>п</t>
  </si>
  <si>
    <t>я</t>
  </si>
  <si>
    <t>Сумма по полю п</t>
  </si>
  <si>
    <t>Сумма по полю а</t>
  </si>
  <si>
    <t>5555000048590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</si>
</sst>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1" fontId="0" fillId="0" borderId="0" xfId="0" pivotButton="1" applyNumberFormat="1"/>
    <xf numFmtId="1" fontId="0" fillId="0" borderId="0" xfId="0" applyNumberFormat="1"/>
  </cellXfs>
  <cellStyles count="1">
    <cellStyle name="Обычный" xfId="0" builtinId="0"/>
  </cellStyles>
  <dxfs count="47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3" formatCode="#,##0"/>
    </dxf>
    <dxf>
      <numFmt numFmtId="1" formatCode="0"/>
    </dxf>
    <dxf>
      <numFmt numFmtId="3" formatCode="#,##0"/>
    </dxf>
    <dxf>
      <font>
        <b/>
        <i/>
      </font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strike val="0"/>
        <color theme="1"/>
      </font>
      <numFmt numFmtId="0" formatCode="General"/>
      <fill>
        <patternFill>
          <bgColor theme="9" tint="0.39994506668294322"/>
        </patternFill>
      </fill>
    </dxf>
    <dxf>
      <font>
        <b/>
        <i/>
      </font>
    </dxf>
    <dxf>
      <fill>
        <patternFill>
          <bgColor theme="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ev\&#1052;&#1086;&#1103;\&#1057;&#1090;&#1077;&#1088;&#1077;&#1090;&#1100;\9144299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56.464410995373" createdVersion="5" refreshedVersion="5" minRefreshableVersion="3" recordCount="112">
  <cacheSource type="worksheet">
    <worksheetSource ref="A1:K113" sheet="Лист1" r:id="rId2"/>
  </cacheSource>
  <cacheFields count="11">
    <cacheField name="й" numFmtId="0">
      <sharedItems containsSemiMixedTypes="0" containsString="0" containsNumber="1" containsInteger="1" minValue="137001" maxValue="137002"/>
    </cacheField>
    <cacheField name="ц" numFmtId="0">
      <sharedItems containsNonDate="0" containsString="0" containsBlank="1"/>
    </cacheField>
    <cacheField name="у" numFmtId="0">
      <sharedItems count="35">
        <s v="&quot;&gt;1.293.46&lt;/a&gt;"/>
        <s v="&quot;&gt;1.295.52&lt;/a&gt;"/>
        <s v="&quot;&gt;1.301.49&lt;/a&gt;"/>
        <s v="&quot;&gt;1.308.38&lt;/a&gt;"/>
        <s v="&quot;&gt;1.311.55&lt;/a&gt;"/>
        <s v="&quot;&gt;1.312.24&lt;/a&gt;"/>
        <s v="&quot;&gt;1.315.31&lt;/a&gt;"/>
        <s v="&quot;&gt;1.318.53&lt;/a&gt;"/>
        <s v="&quot;&gt;1.318.54&lt;/a&gt;"/>
        <s v="&quot;&gt;1.322.38&lt;/a&gt;"/>
        <s v="&quot;&gt;1.4.234&lt;/a&gt;"/>
        <s v="&quot;&gt;1.334.61&lt;/a&gt;"/>
        <s v="&quot;&gt;1.346.47&lt;/a&gt;"/>
        <s v="&quot;&gt;1.320.34&lt;/a&gt;"/>
        <s v="&quot;&gt;1.335.38&lt;/a&gt;"/>
        <s v="&quot;&gt;1.351.36&lt;/a&gt;"/>
        <s v="&quot;&gt;1.344.2&lt;/a&gt;"/>
        <s v="&quot;&gt;1.334.25&lt;/a&gt;"/>
        <s v="&quot;&gt;1.347.19&lt;/a&gt;"/>
        <s v="&quot;&gt;1.340.7&lt;/a&gt;"/>
        <s v="&quot;&gt;1.335.45&lt;/a&gt;"/>
        <s v="&quot;&gt;1.341.36&lt;/a&gt;"/>
        <s v="&quot;&gt;1.25.13&lt;/a&gt;"/>
        <s v="&quot;&gt;1.350.15&lt;/a&gt;"/>
        <s v="&quot;&gt;1.344.16&lt;/a&gt;"/>
        <s v="&quot;&gt;1.334.23&lt;/a&gt;"/>
        <s v="&quot;&gt;1.337.40&lt;/a&gt;"/>
        <s v="&quot;&gt;1.347.43&lt;/a&gt;"/>
        <s v="&quot;&gt;1.342.54&lt;/a&gt;"/>
        <s v="&quot;&gt;1.350.35&lt;/a&gt;"/>
        <s v="&quot;&gt;1.344.28&lt;/a&gt;"/>
        <s v="&quot;&gt;1.340.22&lt;/a&gt;"/>
        <s v="&quot;&gt;1.348.2&lt;/a&gt;"/>
        <s v="&quot;&gt;1.346.52&lt;/a&gt;"/>
        <s v="&quot;&gt;1.336.37&lt;/a&gt;"/>
      </sharedItems>
    </cacheField>
    <cacheField name="к" numFmtId="14">
      <sharedItems containsSemiMixedTypes="0" containsNonDate="0" containsDate="1" containsString="0" minDate="2015-10-06T00:00:00" maxDate="2015-12-13T00:00:00" count="24">
        <d v="2015-10-06T00:00:00"/>
        <d v="2015-10-08T00:00:00"/>
        <d v="2015-10-15T00:00:00"/>
        <d v="2015-10-23T00:00:00"/>
        <d v="2015-10-27T00:00:00"/>
        <d v="2015-10-28T00:00:00"/>
        <d v="2015-10-31T00:00:00"/>
        <d v="2015-11-04T00:00:00"/>
        <d v="2015-11-09T00:00:00"/>
        <d v="2015-11-14T00:00:00"/>
        <d v="2015-11-23T00:00:00"/>
        <d v="2015-12-07T00:00:00"/>
        <d v="2015-11-06T00:00:00"/>
        <d v="2015-11-24T00:00:00"/>
        <d v="2015-12-12T00:00:00"/>
        <d v="2015-12-04T00:00:00"/>
        <d v="2015-12-08T00:00:00"/>
        <d v="2015-11-30T00:00:00"/>
        <d v="2015-12-01T00:00:00"/>
        <d v="2015-12-11T00:00:00"/>
        <d v="2015-11-26T00:00:00"/>
        <d v="2015-12-02T00:00:00"/>
        <d v="2015-12-09T00:00:00"/>
        <d v="2015-11-25T00:00:00"/>
      </sharedItems>
    </cacheField>
    <cacheField name="е" numFmtId="164">
      <sharedItems containsSemiMixedTypes="0" containsNonDate="0" containsDate="1" containsString="0" minDate="1899-12-30T09:44:15" maxDate="1899-12-30T20:37:22" count="35">
        <d v="1899-12-30T19:50:53"/>
        <d v="1899-12-30T20:16:17"/>
        <d v="1899-12-30T19:46:48"/>
        <d v="1899-12-30T20:15:18"/>
        <d v="1899-12-30T20:17:09"/>
        <d v="1899-12-30T19:25:37"/>
        <d v="1899-12-30T14:41:07"/>
        <d v="1899-12-30T19:35:31"/>
        <d v="1899-12-30T19:43:29"/>
        <d v="1899-12-30T20:18:53"/>
        <d v="1899-12-30T19:31:45"/>
        <d v="1899-12-30T20:00:34"/>
        <d v="1899-12-30T18:41:32"/>
        <d v="1899-12-30T16:28:21"/>
        <d v="1899-12-30T18:34:08"/>
        <d v="1899-12-30T17:28:36"/>
        <d v="1899-12-30T11:48:25"/>
        <d v="1899-12-30T14:55:15"/>
        <d v="1899-12-30T14:49:23"/>
        <d v="1899-12-30T12:57:26"/>
        <d v="1899-12-30T20:37:22"/>
        <d v="1899-12-30T18:35:27"/>
        <d v="1899-12-30T14:48:35"/>
        <d v="1899-12-30T14:36:38"/>
        <d v="1899-12-30T15:00:33"/>
        <d v="1899-12-30T14:52:52"/>
        <d v="1899-12-30T16:34:37"/>
        <d v="1899-12-30T18:25:44"/>
        <d v="1899-12-30T19:18:03"/>
        <d v="1899-12-30T19:27:15"/>
        <d v="1899-12-30T16:56:01"/>
        <d v="1899-12-30T16:33:18"/>
        <d v="1899-12-30T09:44:15"/>
        <d v="1899-12-30T18:35:40"/>
        <d v="1899-12-30T17:41:12"/>
      </sharedItems>
    </cacheField>
    <cacheField name="ф" numFmtId="165">
      <sharedItems containsMixedTypes="1" containsNumber="1" containsInteger="1" minValue="5555000048590" maxValue="5555000049986" count="19">
        <s v="Подарок!"/>
        <s v="Вася Пупкин"/>
        <n v="5555000049986"/>
        <n v="5555000049894"/>
        <n v="5555000049634"/>
        <n v="5555000049382"/>
        <n v="5555000049337"/>
        <n v="5555000049290"/>
        <n v="5555000049214"/>
        <n v="5555000049207"/>
        <n v="5555000049085"/>
        <n v="5555000048897"/>
        <n v="5555000048774"/>
        <n v="5555000048729"/>
        <n v="5555000048699"/>
        <n v="5555000048675"/>
        <n v="5555000048668"/>
        <n v="5555000048606"/>
        <n v="5555000048590"/>
      </sharedItems>
    </cacheField>
    <cacheField name="ы" numFmtId="0">
      <sharedItems containsNonDate="0" containsString="0" containsBlank="1" count="1">
        <m/>
      </sharedItems>
    </cacheField>
    <cacheField name="в" numFmtId="0">
      <sharedItems count="83">
        <s v="FINISH ср-во д/ПММ 1000гр Порошок"/>
        <s v="Пакет с лого Загляника"/>
        <s v="FAIRY ср-во д/мытья посуды 1000мл ProDerma  "/>
        <s v="АКВАФРЕШ Зубная щетка 1шт Средняя Макс-Актив"/>
        <s v="УШАСТЫЙ НЯНЬ Салфетки влажные 40шт Детск. очищающие"/>
        <s v="VEIRO Туалетная бумага 4шт 2 слоя Классик"/>
        <s v="НОВАЯ ЛИНИЯ Салфетки 100шт "/>
        <s v="ФРОШ концентрированное жидкое средство для стирки Марсельское мыло, 2 л."/>
        <s v="ФРОШ Концентрированный гель для мытья посуды (Грейпфрут), 0,5 л."/>
        <s v="ФРОШ Очиститель унитазов МЯТА, 0,75 л."/>
        <s v="DURU Мыло 4х90гр Крем Тропический Экстракт"/>
        <s v="СЕМЬЯ И КОМФОРТ Салфетки 100 шт 24х24"/>
        <s v="УШАСТЫЙ НЯНЬ Салфетки влажные 80шт Детск. очищающие"/>
        <s v="ФРОШ Концентрированный ополаскиватель для белья (шиповник), 0,75 л"/>
        <s v="мыло-детокс нс"/>
        <s v="ФРОШ СМС 2 л жидкое Гранат"/>
        <s v="DOVE Мужской 50мл Ролик Invisible Dry"/>
        <s v="Вилка пласт. белая 165мм 12 шт. "/>
        <s v="ALWAYS Прокладки ежед. 16шт SUPER"/>
        <s v="ORAL-B Зубная щетка 1шт Средняя Отбеливание"/>
        <s v="MR PROPER ср-во д/мытья полов 500мл Бодрящий Лайм и Мята"/>
        <s v="COMET чистящее ср-во 1000мл Лимон"/>
        <s v="ЛАСКА ЖМС 1000мл Магия Черного"/>
        <s v="ЛАСКА ЖМС 1000мл Магия Белого"/>
        <s v="DOVE Мужской 150мл Спрей Свежий Бриз"/>
        <s v="ВЕРНЕЛЬ Кондиционер д/белья  2000мл Детский"/>
        <s v="HELP чистящее ср-во 400гр Порошок Лимон"/>
        <s v="ВИТЭКС Косметика Мертвого моря Spa-Шампунь 400мл Минеральный "/>
        <s v="REXONA Женский 50мл Ролик Сухость Пудры"/>
        <s v="НАТАЛИ Салфетки влажные 15шт д/Интимной Гигиены Алое Вера"/>
        <s v="BELLA Ватные диски 100шт"/>
        <s v="ВИТЭКС Косметика Мертвого моря Маска-Скраб 100мл 2в1 д/Жирной "/>
        <s v="&quot;NS&quot; маска ночная Detox д/лица д/всех/75мл"/>
        <s v="ВИТЭКС Косметика Мертвого моря Маска 450мл пр/Выпадения Волос "/>
        <s v="&quot;NS&quot; шампунь д/волос /против перхоти/400мл"/>
        <s v="&quot;18440 Tatkraft Коврик для ванной комнаты из шенилла со специальным противоскользяшим основанием, 50x80 см, Высота ворса 1 см, в руллонах"/>
        <s v="РУСАЛОЧКА Ватные палочки 100шт Visage Пакет"/>
        <s v="GLADE Освежитель воздуха 300мл Нежность Лепестков "/>
        <s v="РБА Крем д/лица 40мл Отбеливающий для всех типов кожи"/>
        <s v="CHIRTON ср-во д/ликвидации засоров 60гр д/прочистки Труб Холодной Водой"/>
        <s v="ЛОСК СМС 450гр Автомат Горное Озеро"/>
        <s v="ЛОСК СМС 450гр Автомат Колор Горное Озеро"/>
        <s v="КПБ дуэт Блакит Сатин 215*153 2шт, 240*220 1шт, 50*70 2шт, Хлопок"/>
        <s v="САНОКС чистящее ср-во 750мл"/>
        <s v="CHIRTON ср-во д/ликвидации засоров 80гр д/прочистки Труб Горячей Водой"/>
        <s v="Зеркало настольное Детское на подставке Кошка,14*13,5см"/>
        <s v="Колготки женские GLAMOUR Duetto 40 (nero, 5) 2 пары"/>
        <s v="АКВАФРЕШ Зубная щетка  Детск. Мои большие зубки (6+лет)"/>
        <s v="BIG D Антистатик 300мл"/>
        <s v="ФИНИСТ Мыло 200гр Хозяйственное 72%"/>
        <s v="ЗОЛУШКА Отбеливатель 100гр Порошок Белизна"/>
        <s v="РБА Маска д/лица 150мл Очищающая и отбеливающая для жирной и комбинированной кожи"/>
        <s v="БА Маска д/лица 100мл витаминная фитоактивная"/>
        <s v="ЧИСТАЯ ЛИНИЯ Бальзам-Ополаскиватель д/волос Восстанавливающий Ромашка 250мл"/>
        <s v="Belita Маска-смузи 5в1 на розовой глине д/лица,шеи,дек.20 гр"/>
        <s v="НАТАЛИ Прокладки гиг. 10шт Топ Драй Нормал Плюс с Крылышками"/>
        <s v="ZEWA Туалетная бумага 2сл. 4 рулона Зел.ябл."/>
        <s v="CHIRTON Освежитель воздуха 400мл Триггер Океанский Бриз"/>
        <s v="NIVEA Бальзам после бритья 100 мл Освежающий"/>
        <s v="Мыльница закрытая Пластик "/>
        <s v="СТО РЕЦЕПТОВ КРАСОТЫ Крем  д/ног 80мл смягчающий &lt;Золотистая тыква и кукурузное масло&gt;"/>
        <s v="Крем-Краска д/волос Cameleo Тон 8.0 Светлый Блондин"/>
        <s v="ЧИСТАЯ ЛИНИЯ Крем д/лица 42мл Ночной. Питательный. Для сухой кожи. (в тубе)"/>
        <s v="Резинка д/волос махрушка "/>
        <s v="ALWAYS Прокладки гиг. 7шт Platinum Ultra Ночные"/>
        <s v="НЕГА Туалетная бумага Орхидея 2сл.4шт."/>
        <s v="GP  Батарейка ААА(LR03) набор 2 шт "/>
        <s v="СКАМВОН ср-во д/СМ 500гр "/>
        <s v="БОС ПЛЮС Отбеливатель 600гр  Порошок Плюс Максимум"/>
        <s v="ЗОЛУШКА ср-во д/снятия накипи 100гр"/>
        <s v="RAIL ср-во д/утюгов 950мл Вода Мандарин"/>
        <s v="COLGATE Зубная щетка 1шт Мягкая Классика Плюс"/>
        <s v="БА Маска д/лица 100мл дегтярная очищающая"/>
        <s v="НЕЖНАЯ Туалетная бумага 2сл 1шт"/>
        <s v="СЕМЬЯ И КОМФОРТ Платочки бум. 3-х сл.  Аром СИРЕНЬ (цветы)"/>
        <s v="Белита Бальзам Оттеночный д/волос Тон 01 Корица 100 мл"/>
        <s v="Белита Бальзам Оттеночный д/волос Тон 08.1 Теплый Каштан 100 мл"/>
        <s v="Belor Design Средство д/смяг.и удален.кутикулы 12м."/>
        <s v="Белита Бальзам Оттеночный д/волос Тон 02 Коньяк 100 мл"/>
        <s v="БОС ПЛЮС Отбеливатель 250гр  Порошок Плюс Максимум"/>
        <s v="DOMESTOS чистящее ср-во 1000мл Ультра Белый"/>
        <s v="СОДА Кальцинированная 600гр"/>
        <s v="Масленка &lt;Сказка&gt;     (24)     HC601R-U05"/>
      </sharedItems>
    </cacheField>
    <cacheField name="а" numFmtId="0">
      <sharedItems containsSemiMixedTypes="0" containsString="0" containsNumber="1" minValue="2" maxValue="3995" count="69">
        <n v="424"/>
        <n v="2"/>
        <n v="240"/>
        <n v="74.5"/>
        <n v="103"/>
        <n v="69"/>
        <n v="32"/>
        <n v="657"/>
        <n v="150"/>
        <n v="148"/>
        <n v="121"/>
        <n v="27"/>
        <n v="159"/>
        <n v="154"/>
        <n v="580"/>
        <n v="654"/>
        <n v="149"/>
        <n v="24"/>
        <n v="145"/>
        <n v="168"/>
        <n v="115"/>
        <n v="220"/>
        <n v="267"/>
        <n v="194"/>
        <n v="295"/>
        <n v="39"/>
        <n v="125"/>
        <n v="95"/>
        <n v="58"/>
        <n v="85"/>
        <n v="211"/>
        <n v="130"/>
        <n v="349"/>
        <n v="989"/>
        <n v="114"/>
        <n v="65"/>
        <n v="49"/>
        <n v="76"/>
        <n v="3995"/>
        <n v="54"/>
        <n v="97.5"/>
        <n v="330"/>
        <n v="97"/>
        <n v="23"/>
        <n v="22.5"/>
        <n v="106"/>
        <n v="108"/>
        <n v="74"/>
        <n v="196"/>
        <n v="62"/>
        <n v="94"/>
        <n v="75"/>
        <n v="255"/>
        <n v="15"/>
        <n v="59"/>
        <n v="61.5"/>
        <n v="104"/>
        <n v="96"/>
        <n v="18"/>
        <n v="84"/>
        <n v="28"/>
        <n v="64"/>
        <n v="14"/>
        <n v="11"/>
        <n v="137"/>
        <n v="259"/>
        <n v="169"/>
        <n v="38"/>
        <n v="320"/>
      </sharedItems>
    </cacheField>
    <cacheField name="п" numFmtId="0">
      <sharedItems containsSemiMixedTypes="0" containsString="0" containsNumber="1" containsInteger="1" minValue="1" maxValue="1" count="1">
        <n v="1"/>
      </sharedItems>
    </cacheField>
    <cacheField name="я" numFmtId="0">
      <sharedItems containsSemiMixedTypes="0" containsString="0" containsNumber="1" minValue="2" maxValue="3995" count="69">
        <n v="424"/>
        <n v="2"/>
        <n v="240"/>
        <n v="74.5"/>
        <n v="103"/>
        <n v="69"/>
        <n v="32"/>
        <n v="657"/>
        <n v="150"/>
        <n v="148"/>
        <n v="121"/>
        <n v="27"/>
        <n v="159"/>
        <n v="154"/>
        <n v="580"/>
        <n v="654"/>
        <n v="149"/>
        <n v="24"/>
        <n v="145"/>
        <n v="168"/>
        <n v="115"/>
        <n v="220"/>
        <n v="267"/>
        <n v="194"/>
        <n v="295"/>
        <n v="39"/>
        <n v="125"/>
        <n v="95"/>
        <n v="58"/>
        <n v="85"/>
        <n v="211"/>
        <n v="130"/>
        <n v="349"/>
        <n v="989"/>
        <n v="114"/>
        <n v="65"/>
        <n v="49"/>
        <n v="76"/>
        <n v="3995"/>
        <n v="54"/>
        <n v="97.5"/>
        <n v="330"/>
        <n v="97"/>
        <n v="23"/>
        <n v="22.5"/>
        <n v="106"/>
        <n v="108"/>
        <n v="74"/>
        <n v="196"/>
        <n v="62"/>
        <n v="94"/>
        <n v="75"/>
        <n v="255"/>
        <n v="15"/>
        <n v="59"/>
        <n v="61.5"/>
        <n v="104"/>
        <n v="96"/>
        <n v="18"/>
        <n v="84"/>
        <n v="28"/>
        <n v="64"/>
        <n v="14"/>
        <n v="11"/>
        <n v="137"/>
        <n v="259"/>
        <n v="169"/>
        <n v="38"/>
        <n v="3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n v="137001"/>
    <m/>
    <x v="0"/>
    <x v="0"/>
    <x v="0"/>
    <x v="0"/>
    <x v="0"/>
    <x v="0"/>
    <x v="0"/>
    <x v="0"/>
    <x v="0"/>
  </r>
  <r>
    <n v="137001"/>
    <m/>
    <x v="1"/>
    <x v="1"/>
    <x v="1"/>
    <x v="0"/>
    <x v="0"/>
    <x v="1"/>
    <x v="1"/>
    <x v="0"/>
    <x v="1"/>
  </r>
  <r>
    <n v="137001"/>
    <m/>
    <x v="1"/>
    <x v="1"/>
    <x v="1"/>
    <x v="0"/>
    <x v="0"/>
    <x v="2"/>
    <x v="2"/>
    <x v="0"/>
    <x v="2"/>
  </r>
  <r>
    <n v="137001"/>
    <m/>
    <x v="1"/>
    <x v="1"/>
    <x v="1"/>
    <x v="0"/>
    <x v="0"/>
    <x v="0"/>
    <x v="0"/>
    <x v="0"/>
    <x v="0"/>
  </r>
  <r>
    <n v="137001"/>
    <m/>
    <x v="1"/>
    <x v="1"/>
    <x v="1"/>
    <x v="0"/>
    <x v="0"/>
    <x v="3"/>
    <x v="3"/>
    <x v="0"/>
    <x v="3"/>
  </r>
  <r>
    <n v="137001"/>
    <m/>
    <x v="2"/>
    <x v="2"/>
    <x v="2"/>
    <x v="0"/>
    <x v="0"/>
    <x v="4"/>
    <x v="4"/>
    <x v="0"/>
    <x v="4"/>
  </r>
  <r>
    <n v="137001"/>
    <m/>
    <x v="2"/>
    <x v="2"/>
    <x v="2"/>
    <x v="0"/>
    <x v="0"/>
    <x v="1"/>
    <x v="1"/>
    <x v="0"/>
    <x v="1"/>
  </r>
  <r>
    <n v="137001"/>
    <m/>
    <x v="2"/>
    <x v="2"/>
    <x v="2"/>
    <x v="0"/>
    <x v="0"/>
    <x v="5"/>
    <x v="5"/>
    <x v="0"/>
    <x v="5"/>
  </r>
  <r>
    <n v="137001"/>
    <m/>
    <x v="2"/>
    <x v="2"/>
    <x v="2"/>
    <x v="0"/>
    <x v="0"/>
    <x v="4"/>
    <x v="4"/>
    <x v="0"/>
    <x v="4"/>
  </r>
  <r>
    <n v="137001"/>
    <m/>
    <x v="2"/>
    <x v="2"/>
    <x v="2"/>
    <x v="0"/>
    <x v="0"/>
    <x v="6"/>
    <x v="6"/>
    <x v="0"/>
    <x v="6"/>
  </r>
  <r>
    <n v="137001"/>
    <m/>
    <x v="2"/>
    <x v="2"/>
    <x v="2"/>
    <x v="0"/>
    <x v="0"/>
    <x v="4"/>
    <x v="4"/>
    <x v="0"/>
    <x v="4"/>
  </r>
  <r>
    <n v="137001"/>
    <m/>
    <x v="3"/>
    <x v="3"/>
    <x v="3"/>
    <x v="0"/>
    <x v="0"/>
    <x v="7"/>
    <x v="7"/>
    <x v="0"/>
    <x v="7"/>
  </r>
  <r>
    <n v="137001"/>
    <m/>
    <x v="3"/>
    <x v="3"/>
    <x v="3"/>
    <x v="0"/>
    <x v="0"/>
    <x v="1"/>
    <x v="1"/>
    <x v="0"/>
    <x v="1"/>
  </r>
  <r>
    <n v="137001"/>
    <m/>
    <x v="3"/>
    <x v="3"/>
    <x v="3"/>
    <x v="0"/>
    <x v="0"/>
    <x v="8"/>
    <x v="8"/>
    <x v="0"/>
    <x v="8"/>
  </r>
  <r>
    <n v="137001"/>
    <m/>
    <x v="3"/>
    <x v="3"/>
    <x v="3"/>
    <x v="0"/>
    <x v="0"/>
    <x v="1"/>
    <x v="1"/>
    <x v="0"/>
    <x v="1"/>
  </r>
  <r>
    <n v="137001"/>
    <m/>
    <x v="3"/>
    <x v="3"/>
    <x v="3"/>
    <x v="0"/>
    <x v="0"/>
    <x v="9"/>
    <x v="9"/>
    <x v="0"/>
    <x v="9"/>
  </r>
  <r>
    <n v="137001"/>
    <m/>
    <x v="4"/>
    <x v="4"/>
    <x v="4"/>
    <x v="0"/>
    <x v="0"/>
    <x v="1"/>
    <x v="1"/>
    <x v="0"/>
    <x v="1"/>
  </r>
  <r>
    <n v="137001"/>
    <m/>
    <x v="4"/>
    <x v="4"/>
    <x v="4"/>
    <x v="0"/>
    <x v="0"/>
    <x v="10"/>
    <x v="10"/>
    <x v="0"/>
    <x v="10"/>
  </r>
  <r>
    <n v="137001"/>
    <m/>
    <x v="4"/>
    <x v="4"/>
    <x v="4"/>
    <x v="0"/>
    <x v="0"/>
    <x v="5"/>
    <x v="5"/>
    <x v="0"/>
    <x v="5"/>
  </r>
  <r>
    <n v="137001"/>
    <m/>
    <x v="4"/>
    <x v="4"/>
    <x v="4"/>
    <x v="0"/>
    <x v="0"/>
    <x v="0"/>
    <x v="0"/>
    <x v="0"/>
    <x v="0"/>
  </r>
  <r>
    <n v="137001"/>
    <m/>
    <x v="4"/>
    <x v="4"/>
    <x v="4"/>
    <x v="0"/>
    <x v="0"/>
    <x v="11"/>
    <x v="11"/>
    <x v="0"/>
    <x v="11"/>
  </r>
  <r>
    <n v="137001"/>
    <m/>
    <x v="4"/>
    <x v="4"/>
    <x v="4"/>
    <x v="0"/>
    <x v="0"/>
    <x v="11"/>
    <x v="11"/>
    <x v="0"/>
    <x v="11"/>
  </r>
  <r>
    <n v="137001"/>
    <m/>
    <x v="5"/>
    <x v="5"/>
    <x v="5"/>
    <x v="0"/>
    <x v="0"/>
    <x v="12"/>
    <x v="12"/>
    <x v="0"/>
    <x v="12"/>
  </r>
  <r>
    <n v="137001"/>
    <m/>
    <x v="6"/>
    <x v="6"/>
    <x v="6"/>
    <x v="0"/>
    <x v="0"/>
    <x v="1"/>
    <x v="1"/>
    <x v="0"/>
    <x v="1"/>
  </r>
  <r>
    <n v="137001"/>
    <m/>
    <x v="6"/>
    <x v="6"/>
    <x v="6"/>
    <x v="0"/>
    <x v="0"/>
    <x v="13"/>
    <x v="13"/>
    <x v="0"/>
    <x v="13"/>
  </r>
  <r>
    <n v="137001"/>
    <m/>
    <x v="6"/>
    <x v="6"/>
    <x v="6"/>
    <x v="0"/>
    <x v="0"/>
    <x v="4"/>
    <x v="4"/>
    <x v="0"/>
    <x v="4"/>
  </r>
  <r>
    <n v="137001"/>
    <m/>
    <x v="6"/>
    <x v="6"/>
    <x v="6"/>
    <x v="0"/>
    <x v="0"/>
    <x v="14"/>
    <x v="14"/>
    <x v="0"/>
    <x v="14"/>
  </r>
  <r>
    <n v="137001"/>
    <m/>
    <x v="6"/>
    <x v="6"/>
    <x v="6"/>
    <x v="0"/>
    <x v="0"/>
    <x v="4"/>
    <x v="4"/>
    <x v="0"/>
    <x v="4"/>
  </r>
  <r>
    <n v="137001"/>
    <m/>
    <x v="6"/>
    <x v="6"/>
    <x v="6"/>
    <x v="0"/>
    <x v="0"/>
    <x v="15"/>
    <x v="15"/>
    <x v="0"/>
    <x v="15"/>
  </r>
  <r>
    <n v="137001"/>
    <m/>
    <x v="7"/>
    <x v="7"/>
    <x v="7"/>
    <x v="0"/>
    <x v="0"/>
    <x v="16"/>
    <x v="16"/>
    <x v="0"/>
    <x v="16"/>
  </r>
  <r>
    <n v="137001"/>
    <m/>
    <x v="7"/>
    <x v="7"/>
    <x v="7"/>
    <x v="0"/>
    <x v="0"/>
    <x v="17"/>
    <x v="17"/>
    <x v="0"/>
    <x v="17"/>
  </r>
  <r>
    <n v="137001"/>
    <m/>
    <x v="8"/>
    <x v="7"/>
    <x v="8"/>
    <x v="0"/>
    <x v="0"/>
    <x v="18"/>
    <x v="18"/>
    <x v="0"/>
    <x v="18"/>
  </r>
  <r>
    <n v="137001"/>
    <m/>
    <x v="8"/>
    <x v="7"/>
    <x v="8"/>
    <x v="0"/>
    <x v="0"/>
    <x v="1"/>
    <x v="1"/>
    <x v="0"/>
    <x v="1"/>
  </r>
  <r>
    <n v="137001"/>
    <m/>
    <x v="9"/>
    <x v="8"/>
    <x v="9"/>
    <x v="0"/>
    <x v="0"/>
    <x v="19"/>
    <x v="19"/>
    <x v="0"/>
    <x v="19"/>
  </r>
  <r>
    <n v="137001"/>
    <m/>
    <x v="9"/>
    <x v="8"/>
    <x v="9"/>
    <x v="0"/>
    <x v="0"/>
    <x v="20"/>
    <x v="20"/>
    <x v="0"/>
    <x v="20"/>
  </r>
  <r>
    <n v="137001"/>
    <m/>
    <x v="9"/>
    <x v="8"/>
    <x v="9"/>
    <x v="0"/>
    <x v="0"/>
    <x v="21"/>
    <x v="21"/>
    <x v="0"/>
    <x v="21"/>
  </r>
  <r>
    <n v="137001"/>
    <m/>
    <x v="9"/>
    <x v="8"/>
    <x v="9"/>
    <x v="0"/>
    <x v="0"/>
    <x v="19"/>
    <x v="19"/>
    <x v="0"/>
    <x v="19"/>
  </r>
  <r>
    <n v="137001"/>
    <m/>
    <x v="9"/>
    <x v="8"/>
    <x v="9"/>
    <x v="0"/>
    <x v="0"/>
    <x v="22"/>
    <x v="22"/>
    <x v="0"/>
    <x v="22"/>
  </r>
  <r>
    <n v="137001"/>
    <m/>
    <x v="9"/>
    <x v="8"/>
    <x v="9"/>
    <x v="0"/>
    <x v="0"/>
    <x v="1"/>
    <x v="1"/>
    <x v="0"/>
    <x v="1"/>
  </r>
  <r>
    <n v="137001"/>
    <m/>
    <x v="9"/>
    <x v="8"/>
    <x v="9"/>
    <x v="0"/>
    <x v="0"/>
    <x v="23"/>
    <x v="22"/>
    <x v="0"/>
    <x v="22"/>
  </r>
  <r>
    <n v="137001"/>
    <m/>
    <x v="9"/>
    <x v="8"/>
    <x v="9"/>
    <x v="0"/>
    <x v="0"/>
    <x v="24"/>
    <x v="23"/>
    <x v="0"/>
    <x v="23"/>
  </r>
  <r>
    <n v="137001"/>
    <m/>
    <x v="9"/>
    <x v="8"/>
    <x v="9"/>
    <x v="0"/>
    <x v="0"/>
    <x v="25"/>
    <x v="24"/>
    <x v="0"/>
    <x v="24"/>
  </r>
  <r>
    <n v="137001"/>
    <m/>
    <x v="9"/>
    <x v="8"/>
    <x v="9"/>
    <x v="0"/>
    <x v="0"/>
    <x v="26"/>
    <x v="25"/>
    <x v="0"/>
    <x v="25"/>
  </r>
  <r>
    <n v="137002"/>
    <m/>
    <x v="10"/>
    <x v="9"/>
    <x v="10"/>
    <x v="0"/>
    <x v="0"/>
    <x v="27"/>
    <x v="26"/>
    <x v="0"/>
    <x v="26"/>
  </r>
  <r>
    <n v="137002"/>
    <m/>
    <x v="10"/>
    <x v="9"/>
    <x v="10"/>
    <x v="0"/>
    <x v="0"/>
    <x v="28"/>
    <x v="27"/>
    <x v="0"/>
    <x v="27"/>
  </r>
  <r>
    <n v="137002"/>
    <m/>
    <x v="10"/>
    <x v="9"/>
    <x v="10"/>
    <x v="0"/>
    <x v="0"/>
    <x v="29"/>
    <x v="11"/>
    <x v="0"/>
    <x v="11"/>
  </r>
  <r>
    <n v="137002"/>
    <m/>
    <x v="10"/>
    <x v="9"/>
    <x v="10"/>
    <x v="0"/>
    <x v="0"/>
    <x v="30"/>
    <x v="28"/>
    <x v="0"/>
    <x v="28"/>
  </r>
  <r>
    <n v="137002"/>
    <m/>
    <x v="10"/>
    <x v="9"/>
    <x v="10"/>
    <x v="0"/>
    <x v="0"/>
    <x v="31"/>
    <x v="29"/>
    <x v="0"/>
    <x v="29"/>
  </r>
  <r>
    <n v="137002"/>
    <m/>
    <x v="10"/>
    <x v="9"/>
    <x v="10"/>
    <x v="0"/>
    <x v="0"/>
    <x v="32"/>
    <x v="30"/>
    <x v="0"/>
    <x v="30"/>
  </r>
  <r>
    <n v="137002"/>
    <m/>
    <x v="10"/>
    <x v="9"/>
    <x v="10"/>
    <x v="0"/>
    <x v="0"/>
    <x v="1"/>
    <x v="1"/>
    <x v="0"/>
    <x v="1"/>
  </r>
  <r>
    <n v="137002"/>
    <m/>
    <x v="10"/>
    <x v="9"/>
    <x v="10"/>
    <x v="0"/>
    <x v="0"/>
    <x v="33"/>
    <x v="31"/>
    <x v="0"/>
    <x v="31"/>
  </r>
  <r>
    <n v="137001"/>
    <m/>
    <x v="11"/>
    <x v="10"/>
    <x v="11"/>
    <x v="0"/>
    <x v="0"/>
    <x v="34"/>
    <x v="32"/>
    <x v="0"/>
    <x v="32"/>
  </r>
  <r>
    <n v="137001"/>
    <m/>
    <x v="12"/>
    <x v="11"/>
    <x v="12"/>
    <x v="0"/>
    <x v="0"/>
    <x v="35"/>
    <x v="33"/>
    <x v="0"/>
    <x v="33"/>
  </r>
  <r>
    <n v="137001"/>
    <m/>
    <x v="13"/>
    <x v="12"/>
    <x v="13"/>
    <x v="1"/>
    <x v="0"/>
    <x v="12"/>
    <x v="12"/>
    <x v="0"/>
    <x v="12"/>
  </r>
  <r>
    <n v="137001"/>
    <m/>
    <x v="14"/>
    <x v="13"/>
    <x v="14"/>
    <x v="2"/>
    <x v="0"/>
    <x v="36"/>
    <x v="17"/>
    <x v="0"/>
    <x v="17"/>
  </r>
  <r>
    <n v="137001"/>
    <m/>
    <x v="14"/>
    <x v="13"/>
    <x v="14"/>
    <x v="2"/>
    <x v="0"/>
    <x v="36"/>
    <x v="17"/>
    <x v="0"/>
    <x v="17"/>
  </r>
  <r>
    <n v="137001"/>
    <m/>
    <x v="15"/>
    <x v="14"/>
    <x v="15"/>
    <x v="2"/>
    <x v="0"/>
    <x v="37"/>
    <x v="34"/>
    <x v="0"/>
    <x v="34"/>
  </r>
  <r>
    <n v="137001"/>
    <m/>
    <x v="15"/>
    <x v="14"/>
    <x v="15"/>
    <x v="2"/>
    <x v="0"/>
    <x v="38"/>
    <x v="35"/>
    <x v="0"/>
    <x v="35"/>
  </r>
  <r>
    <n v="137001"/>
    <m/>
    <x v="16"/>
    <x v="15"/>
    <x v="16"/>
    <x v="3"/>
    <x v="0"/>
    <x v="39"/>
    <x v="36"/>
    <x v="0"/>
    <x v="36"/>
  </r>
  <r>
    <n v="137001"/>
    <m/>
    <x v="16"/>
    <x v="15"/>
    <x v="16"/>
    <x v="3"/>
    <x v="0"/>
    <x v="39"/>
    <x v="36"/>
    <x v="0"/>
    <x v="36"/>
  </r>
  <r>
    <n v="137001"/>
    <m/>
    <x v="16"/>
    <x v="15"/>
    <x v="16"/>
    <x v="3"/>
    <x v="0"/>
    <x v="39"/>
    <x v="36"/>
    <x v="0"/>
    <x v="36"/>
  </r>
  <r>
    <n v="137001"/>
    <m/>
    <x v="17"/>
    <x v="10"/>
    <x v="17"/>
    <x v="4"/>
    <x v="0"/>
    <x v="40"/>
    <x v="37"/>
    <x v="0"/>
    <x v="37"/>
  </r>
  <r>
    <n v="137001"/>
    <m/>
    <x v="17"/>
    <x v="10"/>
    <x v="17"/>
    <x v="4"/>
    <x v="0"/>
    <x v="41"/>
    <x v="37"/>
    <x v="0"/>
    <x v="37"/>
  </r>
  <r>
    <n v="137001"/>
    <m/>
    <x v="18"/>
    <x v="16"/>
    <x v="18"/>
    <x v="5"/>
    <x v="0"/>
    <x v="42"/>
    <x v="38"/>
    <x v="0"/>
    <x v="38"/>
  </r>
  <r>
    <n v="137001"/>
    <m/>
    <x v="19"/>
    <x v="17"/>
    <x v="19"/>
    <x v="6"/>
    <x v="0"/>
    <x v="43"/>
    <x v="39"/>
    <x v="0"/>
    <x v="39"/>
  </r>
  <r>
    <n v="137001"/>
    <m/>
    <x v="19"/>
    <x v="17"/>
    <x v="19"/>
    <x v="6"/>
    <x v="0"/>
    <x v="44"/>
    <x v="39"/>
    <x v="0"/>
    <x v="39"/>
  </r>
  <r>
    <n v="137001"/>
    <m/>
    <x v="19"/>
    <x v="17"/>
    <x v="19"/>
    <x v="6"/>
    <x v="0"/>
    <x v="44"/>
    <x v="39"/>
    <x v="0"/>
    <x v="39"/>
  </r>
  <r>
    <n v="137001"/>
    <m/>
    <x v="19"/>
    <x v="17"/>
    <x v="19"/>
    <x v="6"/>
    <x v="0"/>
    <x v="45"/>
    <x v="40"/>
    <x v="0"/>
    <x v="40"/>
  </r>
  <r>
    <n v="137001"/>
    <m/>
    <x v="19"/>
    <x v="17"/>
    <x v="19"/>
    <x v="6"/>
    <x v="0"/>
    <x v="44"/>
    <x v="39"/>
    <x v="0"/>
    <x v="39"/>
  </r>
  <r>
    <n v="137001"/>
    <m/>
    <x v="19"/>
    <x v="17"/>
    <x v="19"/>
    <x v="6"/>
    <x v="0"/>
    <x v="46"/>
    <x v="41"/>
    <x v="0"/>
    <x v="41"/>
  </r>
  <r>
    <n v="137001"/>
    <m/>
    <x v="20"/>
    <x v="13"/>
    <x v="20"/>
    <x v="7"/>
    <x v="0"/>
    <x v="47"/>
    <x v="12"/>
    <x v="0"/>
    <x v="12"/>
  </r>
  <r>
    <n v="137001"/>
    <m/>
    <x v="21"/>
    <x v="18"/>
    <x v="21"/>
    <x v="7"/>
    <x v="0"/>
    <x v="48"/>
    <x v="42"/>
    <x v="0"/>
    <x v="42"/>
  </r>
  <r>
    <n v="137002"/>
    <m/>
    <x v="22"/>
    <x v="16"/>
    <x v="22"/>
    <x v="8"/>
    <x v="0"/>
    <x v="49"/>
    <x v="43"/>
    <x v="0"/>
    <x v="43"/>
  </r>
  <r>
    <n v="137002"/>
    <m/>
    <x v="22"/>
    <x v="16"/>
    <x v="22"/>
    <x v="8"/>
    <x v="0"/>
    <x v="50"/>
    <x v="44"/>
    <x v="0"/>
    <x v="44"/>
  </r>
  <r>
    <n v="137001"/>
    <m/>
    <x v="23"/>
    <x v="19"/>
    <x v="23"/>
    <x v="9"/>
    <x v="0"/>
    <x v="51"/>
    <x v="45"/>
    <x v="0"/>
    <x v="45"/>
  </r>
  <r>
    <n v="137001"/>
    <m/>
    <x v="23"/>
    <x v="19"/>
    <x v="23"/>
    <x v="9"/>
    <x v="0"/>
    <x v="52"/>
    <x v="46"/>
    <x v="0"/>
    <x v="46"/>
  </r>
  <r>
    <n v="137001"/>
    <m/>
    <x v="23"/>
    <x v="19"/>
    <x v="23"/>
    <x v="9"/>
    <x v="0"/>
    <x v="53"/>
    <x v="47"/>
    <x v="0"/>
    <x v="47"/>
  </r>
  <r>
    <n v="137001"/>
    <m/>
    <x v="23"/>
    <x v="19"/>
    <x v="23"/>
    <x v="9"/>
    <x v="0"/>
    <x v="54"/>
    <x v="48"/>
    <x v="0"/>
    <x v="48"/>
  </r>
  <r>
    <n v="137001"/>
    <m/>
    <x v="24"/>
    <x v="15"/>
    <x v="24"/>
    <x v="10"/>
    <x v="0"/>
    <x v="55"/>
    <x v="49"/>
    <x v="0"/>
    <x v="49"/>
  </r>
  <r>
    <n v="137001"/>
    <m/>
    <x v="25"/>
    <x v="10"/>
    <x v="25"/>
    <x v="11"/>
    <x v="0"/>
    <x v="56"/>
    <x v="5"/>
    <x v="0"/>
    <x v="5"/>
  </r>
  <r>
    <n v="137001"/>
    <m/>
    <x v="25"/>
    <x v="10"/>
    <x v="25"/>
    <x v="11"/>
    <x v="0"/>
    <x v="57"/>
    <x v="50"/>
    <x v="0"/>
    <x v="50"/>
  </r>
  <r>
    <n v="137001"/>
    <m/>
    <x v="25"/>
    <x v="10"/>
    <x v="25"/>
    <x v="11"/>
    <x v="0"/>
    <x v="58"/>
    <x v="32"/>
    <x v="0"/>
    <x v="32"/>
  </r>
  <r>
    <n v="137001"/>
    <m/>
    <x v="25"/>
    <x v="10"/>
    <x v="25"/>
    <x v="11"/>
    <x v="0"/>
    <x v="59"/>
    <x v="51"/>
    <x v="0"/>
    <x v="51"/>
  </r>
  <r>
    <n v="137001"/>
    <m/>
    <x v="26"/>
    <x v="20"/>
    <x v="26"/>
    <x v="12"/>
    <x v="0"/>
    <x v="60"/>
    <x v="29"/>
    <x v="0"/>
    <x v="29"/>
  </r>
  <r>
    <n v="137001"/>
    <m/>
    <x v="26"/>
    <x v="20"/>
    <x v="26"/>
    <x v="12"/>
    <x v="0"/>
    <x v="61"/>
    <x v="52"/>
    <x v="0"/>
    <x v="52"/>
  </r>
  <r>
    <n v="137001"/>
    <m/>
    <x v="26"/>
    <x v="20"/>
    <x v="26"/>
    <x v="12"/>
    <x v="0"/>
    <x v="62"/>
    <x v="26"/>
    <x v="0"/>
    <x v="26"/>
  </r>
  <r>
    <n v="137001"/>
    <m/>
    <x v="27"/>
    <x v="16"/>
    <x v="27"/>
    <x v="13"/>
    <x v="0"/>
    <x v="63"/>
    <x v="53"/>
    <x v="0"/>
    <x v="53"/>
  </r>
  <r>
    <n v="137001"/>
    <m/>
    <x v="27"/>
    <x v="16"/>
    <x v="27"/>
    <x v="13"/>
    <x v="0"/>
    <x v="63"/>
    <x v="53"/>
    <x v="0"/>
    <x v="53"/>
  </r>
  <r>
    <n v="137001"/>
    <m/>
    <x v="27"/>
    <x v="16"/>
    <x v="27"/>
    <x v="13"/>
    <x v="0"/>
    <x v="63"/>
    <x v="53"/>
    <x v="0"/>
    <x v="53"/>
  </r>
  <r>
    <n v="137001"/>
    <m/>
    <x v="28"/>
    <x v="21"/>
    <x v="28"/>
    <x v="14"/>
    <x v="0"/>
    <x v="64"/>
    <x v="9"/>
    <x v="0"/>
    <x v="9"/>
  </r>
  <r>
    <n v="137001"/>
    <m/>
    <x v="28"/>
    <x v="21"/>
    <x v="28"/>
    <x v="14"/>
    <x v="0"/>
    <x v="65"/>
    <x v="54"/>
    <x v="0"/>
    <x v="54"/>
  </r>
  <r>
    <n v="137001"/>
    <m/>
    <x v="28"/>
    <x v="21"/>
    <x v="28"/>
    <x v="14"/>
    <x v="0"/>
    <x v="66"/>
    <x v="55"/>
    <x v="0"/>
    <x v="55"/>
  </r>
  <r>
    <n v="137001"/>
    <m/>
    <x v="29"/>
    <x v="19"/>
    <x v="29"/>
    <x v="14"/>
    <x v="0"/>
    <x v="67"/>
    <x v="56"/>
    <x v="0"/>
    <x v="56"/>
  </r>
  <r>
    <n v="137001"/>
    <m/>
    <x v="29"/>
    <x v="19"/>
    <x v="29"/>
    <x v="14"/>
    <x v="0"/>
    <x v="68"/>
    <x v="57"/>
    <x v="0"/>
    <x v="57"/>
  </r>
  <r>
    <n v="137001"/>
    <m/>
    <x v="29"/>
    <x v="19"/>
    <x v="29"/>
    <x v="14"/>
    <x v="0"/>
    <x v="69"/>
    <x v="58"/>
    <x v="0"/>
    <x v="58"/>
  </r>
  <r>
    <n v="137001"/>
    <m/>
    <x v="29"/>
    <x v="19"/>
    <x v="29"/>
    <x v="14"/>
    <x v="0"/>
    <x v="70"/>
    <x v="59"/>
    <x v="0"/>
    <x v="59"/>
  </r>
  <r>
    <n v="137001"/>
    <m/>
    <x v="29"/>
    <x v="19"/>
    <x v="29"/>
    <x v="14"/>
    <x v="0"/>
    <x v="71"/>
    <x v="60"/>
    <x v="0"/>
    <x v="60"/>
  </r>
  <r>
    <n v="137001"/>
    <m/>
    <x v="29"/>
    <x v="19"/>
    <x v="29"/>
    <x v="14"/>
    <x v="0"/>
    <x v="72"/>
    <x v="61"/>
    <x v="0"/>
    <x v="61"/>
  </r>
  <r>
    <n v="137001"/>
    <m/>
    <x v="29"/>
    <x v="19"/>
    <x v="29"/>
    <x v="14"/>
    <x v="0"/>
    <x v="73"/>
    <x v="62"/>
    <x v="0"/>
    <x v="62"/>
  </r>
  <r>
    <n v="137001"/>
    <m/>
    <x v="29"/>
    <x v="19"/>
    <x v="29"/>
    <x v="14"/>
    <x v="0"/>
    <x v="74"/>
    <x v="63"/>
    <x v="0"/>
    <x v="63"/>
  </r>
  <r>
    <n v="137001"/>
    <m/>
    <x v="30"/>
    <x v="15"/>
    <x v="30"/>
    <x v="15"/>
    <x v="0"/>
    <x v="75"/>
    <x v="64"/>
    <x v="0"/>
    <x v="64"/>
  </r>
  <r>
    <n v="137001"/>
    <m/>
    <x v="30"/>
    <x v="15"/>
    <x v="30"/>
    <x v="15"/>
    <x v="0"/>
    <x v="76"/>
    <x v="64"/>
    <x v="0"/>
    <x v="64"/>
  </r>
  <r>
    <n v="137001"/>
    <m/>
    <x v="30"/>
    <x v="15"/>
    <x v="30"/>
    <x v="15"/>
    <x v="0"/>
    <x v="77"/>
    <x v="65"/>
    <x v="0"/>
    <x v="65"/>
  </r>
  <r>
    <n v="137001"/>
    <m/>
    <x v="30"/>
    <x v="15"/>
    <x v="30"/>
    <x v="15"/>
    <x v="0"/>
    <x v="78"/>
    <x v="64"/>
    <x v="0"/>
    <x v="64"/>
  </r>
  <r>
    <n v="137001"/>
    <m/>
    <x v="31"/>
    <x v="17"/>
    <x v="31"/>
    <x v="16"/>
    <x v="0"/>
    <x v="79"/>
    <x v="25"/>
    <x v="0"/>
    <x v="25"/>
  </r>
  <r>
    <n v="137001"/>
    <m/>
    <x v="32"/>
    <x v="22"/>
    <x v="32"/>
    <x v="16"/>
    <x v="0"/>
    <x v="80"/>
    <x v="66"/>
    <x v="0"/>
    <x v="66"/>
  </r>
  <r>
    <n v="137001"/>
    <m/>
    <x v="32"/>
    <x v="22"/>
    <x v="32"/>
    <x v="16"/>
    <x v="0"/>
    <x v="81"/>
    <x v="67"/>
    <x v="0"/>
    <x v="67"/>
  </r>
  <r>
    <n v="137001"/>
    <m/>
    <x v="32"/>
    <x v="22"/>
    <x v="32"/>
    <x v="16"/>
    <x v="0"/>
    <x v="68"/>
    <x v="57"/>
    <x v="0"/>
    <x v="57"/>
  </r>
  <r>
    <n v="137001"/>
    <m/>
    <x v="33"/>
    <x v="11"/>
    <x v="33"/>
    <x v="17"/>
    <x v="0"/>
    <x v="82"/>
    <x v="68"/>
    <x v="0"/>
    <x v="68"/>
  </r>
  <r>
    <n v="137001"/>
    <m/>
    <x v="34"/>
    <x v="23"/>
    <x v="34"/>
    <x v="18"/>
    <x v="0"/>
    <x v="69"/>
    <x v="58"/>
    <x v="0"/>
    <x v="58"/>
  </r>
  <r>
    <n v="137001"/>
    <m/>
    <x v="34"/>
    <x v="23"/>
    <x v="34"/>
    <x v="18"/>
    <x v="0"/>
    <x v="69"/>
    <x v="58"/>
    <x v="0"/>
    <x v="58"/>
  </r>
  <r>
    <n v="137001"/>
    <m/>
    <x v="34"/>
    <x v="23"/>
    <x v="34"/>
    <x v="18"/>
    <x v="0"/>
    <x v="39"/>
    <x v="36"/>
    <x v="0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6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G120" firstHeaderRow="0" firstDataRow="1" firstDataCol="5"/>
  <pivotFields count="11">
    <pivotField compact="0" outline="0" showAll="0" defaultSubtotal="0"/>
    <pivotField compact="0" outline="0" showAll="0" defaultSubtotal="0"/>
    <pivotField axis="axisRow" compact="0" outline="0" showAll="0" defaultSubtotal="0">
      <items count="35">
        <item x="22"/>
        <item x="0"/>
        <item x="1"/>
        <item x="2"/>
        <item x="3"/>
        <item x="4"/>
        <item x="5"/>
        <item x="6"/>
        <item x="7"/>
        <item x="8"/>
        <item x="13"/>
        <item x="9"/>
        <item x="25"/>
        <item x="17"/>
        <item x="11"/>
        <item x="14"/>
        <item x="20"/>
        <item x="34"/>
        <item x="26"/>
        <item x="31"/>
        <item x="19"/>
        <item x="21"/>
        <item x="28"/>
        <item x="24"/>
        <item x="16"/>
        <item x="30"/>
        <item x="12"/>
        <item x="33"/>
        <item x="18"/>
        <item x="27"/>
        <item x="32"/>
        <item x="23"/>
        <item x="29"/>
        <item x="15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4">
        <item x="0"/>
        <item x="1"/>
        <item x="2"/>
        <item x="3"/>
        <item x="4"/>
        <item x="5"/>
        <item x="6"/>
        <item x="7"/>
        <item x="12"/>
        <item x="8"/>
        <item x="9"/>
        <item x="10"/>
        <item x="13"/>
        <item x="23"/>
        <item x="20"/>
        <item x="17"/>
        <item x="18"/>
        <item x="21"/>
        <item x="15"/>
        <item x="11"/>
        <item x="16"/>
        <item x="22"/>
        <item x="19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35">
        <item x="32"/>
        <item x="16"/>
        <item x="19"/>
        <item x="23"/>
        <item x="6"/>
        <item x="22"/>
        <item x="18"/>
        <item x="25"/>
        <item x="17"/>
        <item x="24"/>
        <item x="13"/>
        <item x="31"/>
        <item x="26"/>
        <item x="30"/>
        <item x="15"/>
        <item x="34"/>
        <item x="27"/>
        <item x="14"/>
        <item x="21"/>
        <item x="33"/>
        <item x="12"/>
        <item x="28"/>
        <item x="5"/>
        <item x="29"/>
        <item x="10"/>
        <item x="7"/>
        <item x="8"/>
        <item x="2"/>
        <item x="0"/>
        <item x="11"/>
        <item x="3"/>
        <item x="1"/>
        <item x="4"/>
        <item x="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0"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">
        <item x="0"/>
      </items>
    </pivotField>
    <pivotField axis="axisRow" compact="0" outline="0" showAll="0" defaultSubtotal="0">
      <items count="83">
        <item x="35"/>
        <item x="32"/>
        <item x="34"/>
        <item x="64"/>
        <item x="18"/>
        <item x="54"/>
        <item x="30"/>
        <item x="77"/>
        <item x="48"/>
        <item x="57"/>
        <item x="39"/>
        <item x="44"/>
        <item x="71"/>
        <item x="21"/>
        <item x="80"/>
        <item x="24"/>
        <item x="16"/>
        <item x="10"/>
        <item x="2"/>
        <item x="0"/>
        <item x="37"/>
        <item x="66"/>
        <item x="26"/>
        <item x="20"/>
        <item x="58"/>
        <item x="19"/>
        <item x="70"/>
        <item x="28"/>
        <item x="5"/>
        <item x="56"/>
        <item x="47"/>
        <item x="3"/>
        <item x="52"/>
        <item x="72"/>
        <item x="75"/>
        <item x="78"/>
        <item x="76"/>
        <item x="79"/>
        <item x="68"/>
        <item x="25"/>
        <item x="17"/>
        <item x="27"/>
        <item x="33"/>
        <item x="31"/>
        <item x="45"/>
        <item x="50"/>
        <item x="69"/>
        <item x="46"/>
        <item x="42"/>
        <item x="61"/>
        <item x="23"/>
        <item x="22"/>
        <item x="40"/>
        <item x="41"/>
        <item x="82"/>
        <item x="14"/>
        <item x="59"/>
        <item x="55"/>
        <item x="29"/>
        <item x="65"/>
        <item x="73"/>
        <item x="6"/>
        <item x="1"/>
        <item x="38"/>
        <item x="51"/>
        <item x="63"/>
        <item x="36"/>
        <item x="43"/>
        <item x="74"/>
        <item x="11"/>
        <item x="67"/>
        <item x="81"/>
        <item x="60"/>
        <item x="4"/>
        <item x="12"/>
        <item x="49"/>
        <item x="7"/>
        <item x="8"/>
        <item x="13"/>
        <item x="9"/>
        <item x="15"/>
        <item x="53"/>
        <item x="62"/>
      </items>
    </pivotField>
    <pivotField dataField="1" compact="0" outline="0" showAll="0" defaultSubtotal="0">
      <items count="69">
        <item x="1"/>
        <item x="63"/>
        <item x="62"/>
        <item x="53"/>
        <item x="58"/>
        <item x="44"/>
        <item x="43"/>
        <item x="17"/>
        <item x="11"/>
        <item x="60"/>
        <item x="6"/>
        <item x="67"/>
        <item x="25"/>
        <item x="36"/>
        <item x="39"/>
        <item x="28"/>
        <item x="54"/>
        <item x="55"/>
        <item x="49"/>
        <item x="61"/>
        <item x="35"/>
        <item x="5"/>
        <item x="47"/>
        <item x="3"/>
        <item x="51"/>
        <item x="37"/>
        <item x="59"/>
        <item x="29"/>
        <item x="50"/>
        <item x="27"/>
        <item x="57"/>
        <item x="42"/>
        <item x="40"/>
        <item x="4"/>
        <item x="56"/>
        <item x="45"/>
        <item x="46"/>
        <item x="34"/>
        <item x="20"/>
        <item x="10"/>
        <item x="26"/>
        <item x="31"/>
        <item x="64"/>
        <item x="18"/>
        <item x="9"/>
        <item x="16"/>
        <item x="8"/>
        <item x="13"/>
        <item x="12"/>
        <item x="19"/>
        <item x="66"/>
        <item x="23"/>
        <item x="48"/>
        <item x="30"/>
        <item x="21"/>
        <item x="2"/>
        <item x="52"/>
        <item x="65"/>
        <item x="22"/>
        <item x="24"/>
        <item x="68"/>
        <item x="41"/>
        <item x="32"/>
        <item x="0"/>
        <item x="14"/>
        <item x="15"/>
        <item x="7"/>
        <item x="33"/>
        <item x="38"/>
      </items>
    </pivotField>
    <pivotField dataField="1" compact="0" outline="0" showAll="0" defaultSubtotal="0">
      <items count="1">
        <item x="0"/>
      </items>
    </pivotField>
    <pivotField compact="0" outline="0" showAll="0" defaultSubtotal="0">
      <items count="69">
        <item x="1"/>
        <item x="63"/>
        <item x="62"/>
        <item x="53"/>
        <item x="58"/>
        <item x="44"/>
        <item x="43"/>
        <item x="17"/>
        <item x="11"/>
        <item x="60"/>
        <item x="6"/>
        <item x="67"/>
        <item x="25"/>
        <item x="36"/>
        <item x="39"/>
        <item x="28"/>
        <item x="54"/>
        <item x="55"/>
        <item x="49"/>
        <item x="61"/>
        <item x="35"/>
        <item x="5"/>
        <item x="47"/>
        <item x="3"/>
        <item x="51"/>
        <item x="37"/>
        <item x="59"/>
        <item x="29"/>
        <item x="50"/>
        <item x="27"/>
        <item x="57"/>
        <item x="42"/>
        <item x="40"/>
        <item x="4"/>
        <item x="56"/>
        <item x="45"/>
        <item x="46"/>
        <item x="34"/>
        <item x="20"/>
        <item x="10"/>
        <item x="26"/>
        <item x="31"/>
        <item x="64"/>
        <item x="18"/>
        <item x="9"/>
        <item x="16"/>
        <item x="8"/>
        <item x="13"/>
        <item x="12"/>
        <item x="19"/>
        <item x="66"/>
        <item x="23"/>
        <item x="48"/>
        <item x="30"/>
        <item x="21"/>
        <item x="2"/>
        <item x="52"/>
        <item x="65"/>
        <item x="22"/>
        <item x="24"/>
        <item x="68"/>
        <item x="41"/>
        <item x="32"/>
        <item x="0"/>
        <item x="14"/>
        <item x="15"/>
        <item x="7"/>
        <item x="33"/>
        <item x="38"/>
      </items>
    </pivotField>
  </pivotFields>
  <rowFields count="5">
    <field x="5"/>
    <field x="7"/>
    <field x="2"/>
    <field x="3"/>
    <field x="4"/>
  </rowFields>
  <rowItems count="117">
    <i>
      <x/>
      <x v="10"/>
      <x v="17"/>
      <x v="13"/>
      <x v="15"/>
    </i>
    <i r="1">
      <x v="46"/>
      <x v="17"/>
      <x v="13"/>
      <x v="15"/>
    </i>
    <i t="default">
      <x/>
    </i>
    <i>
      <x v="1"/>
      <x v="54"/>
      <x v="27"/>
      <x v="19"/>
      <x v="19"/>
    </i>
    <i t="default">
      <x v="1"/>
    </i>
    <i>
      <x v="2"/>
      <x v="14"/>
      <x v="30"/>
      <x v="21"/>
      <x/>
    </i>
    <i r="1">
      <x v="37"/>
      <x v="19"/>
      <x v="15"/>
      <x v="11"/>
    </i>
    <i r="1">
      <x v="38"/>
      <x v="30"/>
      <x v="21"/>
      <x/>
    </i>
    <i r="1">
      <x v="71"/>
      <x v="30"/>
      <x v="21"/>
      <x/>
    </i>
    <i t="default">
      <x v="2"/>
    </i>
    <i>
      <x v="3"/>
      <x v="7"/>
      <x v="25"/>
      <x v="18"/>
      <x v="13"/>
    </i>
    <i r="1">
      <x v="34"/>
      <x v="25"/>
      <x v="18"/>
      <x v="13"/>
    </i>
    <i r="1">
      <x v="35"/>
      <x v="25"/>
      <x v="18"/>
      <x v="13"/>
    </i>
    <i r="1">
      <x v="36"/>
      <x v="25"/>
      <x v="18"/>
      <x v="13"/>
    </i>
    <i t="default">
      <x v="3"/>
    </i>
    <i>
      <x v="4"/>
      <x v="3"/>
      <x v="22"/>
      <x v="17"/>
      <x v="21"/>
    </i>
    <i r="1">
      <x v="12"/>
      <x v="32"/>
      <x v="22"/>
      <x v="23"/>
    </i>
    <i r="1">
      <x v="21"/>
      <x v="22"/>
      <x v="17"/>
      <x v="21"/>
    </i>
    <i r="1">
      <x v="26"/>
      <x v="32"/>
      <x v="22"/>
      <x v="23"/>
    </i>
    <i r="1">
      <x v="33"/>
      <x v="32"/>
      <x v="22"/>
      <x v="23"/>
    </i>
    <i r="1">
      <x v="38"/>
      <x v="32"/>
      <x v="22"/>
      <x v="23"/>
    </i>
    <i r="1">
      <x v="46"/>
      <x v="32"/>
      <x v="22"/>
      <x v="23"/>
    </i>
    <i r="1">
      <x v="59"/>
      <x v="22"/>
      <x v="17"/>
      <x v="21"/>
    </i>
    <i r="1">
      <x v="60"/>
      <x v="32"/>
      <x v="22"/>
      <x v="23"/>
    </i>
    <i r="1">
      <x v="68"/>
      <x v="32"/>
      <x v="22"/>
      <x v="23"/>
    </i>
    <i r="1">
      <x v="70"/>
      <x v="32"/>
      <x v="22"/>
      <x v="23"/>
    </i>
    <i t="default">
      <x v="4"/>
    </i>
    <i>
      <x v="5"/>
      <x v="65"/>
      <x v="29"/>
      <x v="20"/>
      <x v="16"/>
    </i>
    <i t="default">
      <x v="5"/>
    </i>
    <i>
      <x v="6"/>
      <x v="49"/>
      <x v="18"/>
      <x v="14"/>
      <x v="12"/>
    </i>
    <i r="1">
      <x v="72"/>
      <x v="18"/>
      <x v="14"/>
      <x v="12"/>
    </i>
    <i r="1">
      <x v="82"/>
      <x v="18"/>
      <x v="14"/>
      <x v="12"/>
    </i>
    <i t="default">
      <x v="6"/>
    </i>
    <i>
      <x v="7"/>
      <x v="9"/>
      <x v="12"/>
      <x v="11"/>
      <x v="7"/>
    </i>
    <i r="1">
      <x v="24"/>
      <x v="12"/>
      <x v="11"/>
      <x v="7"/>
    </i>
    <i r="1">
      <x v="29"/>
      <x v="12"/>
      <x v="11"/>
      <x v="7"/>
    </i>
    <i r="1">
      <x v="56"/>
      <x v="12"/>
      <x v="11"/>
      <x v="7"/>
    </i>
    <i t="default">
      <x v="7"/>
    </i>
    <i>
      <x v="8"/>
      <x v="57"/>
      <x v="23"/>
      <x v="18"/>
      <x v="9"/>
    </i>
    <i t="default">
      <x v="8"/>
    </i>
    <i>
      <x v="9"/>
      <x v="5"/>
      <x v="31"/>
      <x v="22"/>
      <x v="3"/>
    </i>
    <i r="1">
      <x v="32"/>
      <x v="31"/>
      <x v="22"/>
      <x v="3"/>
    </i>
    <i r="1">
      <x v="64"/>
      <x v="31"/>
      <x v="22"/>
      <x v="3"/>
    </i>
    <i r="1">
      <x v="81"/>
      <x v="31"/>
      <x v="22"/>
      <x v="3"/>
    </i>
    <i t="default">
      <x v="9"/>
    </i>
    <i>
      <x v="10"/>
      <x v="45"/>
      <x/>
      <x v="20"/>
      <x v="5"/>
    </i>
    <i r="1">
      <x v="75"/>
      <x/>
      <x v="20"/>
      <x v="5"/>
    </i>
    <i t="default">
      <x v="10"/>
    </i>
    <i>
      <x v="11"/>
      <x v="8"/>
      <x v="21"/>
      <x v="16"/>
      <x v="18"/>
    </i>
    <i r="1">
      <x v="30"/>
      <x v="16"/>
      <x v="12"/>
      <x v="34"/>
    </i>
    <i t="default">
      <x v="11"/>
    </i>
    <i>
      <x v="12"/>
      <x v="11"/>
      <x v="20"/>
      <x v="15"/>
      <x v="2"/>
    </i>
    <i r="1">
      <x v="44"/>
      <x v="20"/>
      <x v="15"/>
      <x v="2"/>
    </i>
    <i r="1">
      <x v="47"/>
      <x v="20"/>
      <x v="15"/>
      <x v="2"/>
    </i>
    <i r="1">
      <x v="67"/>
      <x v="20"/>
      <x v="15"/>
      <x v="2"/>
    </i>
    <i t="default">
      <x v="12"/>
    </i>
    <i>
      <x v="13"/>
      <x v="48"/>
      <x v="28"/>
      <x v="20"/>
      <x v="6"/>
    </i>
    <i t="default">
      <x v="13"/>
    </i>
    <i>
      <x v="14"/>
      <x v="52"/>
      <x v="13"/>
      <x v="11"/>
      <x v="8"/>
    </i>
    <i r="1">
      <x v="53"/>
      <x v="13"/>
      <x v="11"/>
      <x v="8"/>
    </i>
    <i t="default">
      <x v="14"/>
    </i>
    <i>
      <x v="15"/>
      <x v="10"/>
      <x v="24"/>
      <x v="18"/>
      <x v="1"/>
    </i>
    <i t="default">
      <x v="15"/>
    </i>
    <i>
      <x v="16"/>
      <x v="20"/>
      <x v="33"/>
      <x v="23"/>
      <x v="14"/>
    </i>
    <i r="1">
      <x v="63"/>
      <x v="33"/>
      <x v="23"/>
      <x v="14"/>
    </i>
    <i r="1">
      <x v="66"/>
      <x v="15"/>
      <x v="12"/>
      <x v="17"/>
    </i>
    <i t="default">
      <x v="16"/>
    </i>
    <i>
      <x v="17"/>
      <x v="74"/>
      <x v="10"/>
      <x v="8"/>
      <x v="10"/>
    </i>
    <i t="default">
      <x v="17"/>
    </i>
    <i>
      <x v="18"/>
      <x/>
      <x v="26"/>
      <x v="19"/>
      <x v="20"/>
    </i>
    <i r="1">
      <x v="1"/>
      <x v="34"/>
      <x v="10"/>
      <x v="24"/>
    </i>
    <i r="1">
      <x v="2"/>
      <x v="14"/>
      <x v="11"/>
      <x v="29"/>
    </i>
    <i r="1">
      <x v="4"/>
      <x v="9"/>
      <x v="7"/>
      <x v="26"/>
    </i>
    <i r="1">
      <x v="6"/>
      <x v="34"/>
      <x v="10"/>
      <x v="24"/>
    </i>
    <i r="1">
      <x v="13"/>
      <x v="11"/>
      <x v="9"/>
      <x v="33"/>
    </i>
    <i r="1">
      <x v="15"/>
      <x v="11"/>
      <x v="9"/>
      <x v="33"/>
    </i>
    <i r="1">
      <x v="16"/>
      <x v="8"/>
      <x v="7"/>
      <x v="25"/>
    </i>
    <i r="1">
      <x v="17"/>
      <x v="5"/>
      <x v="4"/>
      <x v="32"/>
    </i>
    <i r="1">
      <x v="18"/>
      <x v="2"/>
      <x v="1"/>
      <x v="31"/>
    </i>
    <i r="1">
      <x v="19"/>
      <x v="1"/>
      <x/>
      <x v="28"/>
    </i>
    <i r="2">
      <x v="2"/>
      <x v="1"/>
      <x v="31"/>
    </i>
    <i r="2">
      <x v="5"/>
      <x v="4"/>
      <x v="32"/>
    </i>
    <i r="1">
      <x v="22"/>
      <x v="11"/>
      <x v="9"/>
      <x v="33"/>
    </i>
    <i r="1">
      <x v="23"/>
      <x v="11"/>
      <x v="9"/>
      <x v="33"/>
    </i>
    <i r="1">
      <x v="25"/>
      <x v="11"/>
      <x v="9"/>
      <x v="33"/>
    </i>
    <i r="1">
      <x v="27"/>
      <x v="34"/>
      <x v="10"/>
      <x v="24"/>
    </i>
    <i r="1">
      <x v="28"/>
      <x v="3"/>
      <x v="2"/>
      <x v="27"/>
    </i>
    <i r="2">
      <x v="5"/>
      <x v="4"/>
      <x v="32"/>
    </i>
    <i r="1">
      <x v="31"/>
      <x v="2"/>
      <x v="1"/>
      <x v="31"/>
    </i>
    <i r="1">
      <x v="39"/>
      <x v="11"/>
      <x v="9"/>
      <x v="33"/>
    </i>
    <i r="1">
      <x v="40"/>
      <x v="8"/>
      <x v="7"/>
      <x v="25"/>
    </i>
    <i r="1">
      <x v="41"/>
      <x v="34"/>
      <x v="10"/>
      <x v="24"/>
    </i>
    <i r="1">
      <x v="42"/>
      <x v="34"/>
      <x v="10"/>
      <x v="24"/>
    </i>
    <i r="1">
      <x v="43"/>
      <x v="34"/>
      <x v="10"/>
      <x v="24"/>
    </i>
    <i r="1">
      <x v="50"/>
      <x v="11"/>
      <x v="9"/>
      <x v="33"/>
    </i>
    <i r="1">
      <x v="51"/>
      <x v="11"/>
      <x v="9"/>
      <x v="33"/>
    </i>
    <i r="1">
      <x v="55"/>
      <x v="7"/>
      <x v="6"/>
      <x v="4"/>
    </i>
    <i r="1">
      <x v="58"/>
      <x v="34"/>
      <x v="10"/>
      <x v="24"/>
    </i>
    <i r="1">
      <x v="61"/>
      <x v="3"/>
      <x v="2"/>
      <x v="27"/>
    </i>
    <i r="1">
      <x v="62"/>
      <x v="2"/>
      <x v="1"/>
      <x v="31"/>
    </i>
    <i r="2">
      <x v="3"/>
      <x v="2"/>
      <x v="27"/>
    </i>
    <i r="2">
      <x v="4"/>
      <x v="3"/>
      <x v="30"/>
    </i>
    <i r="2">
      <x v="5"/>
      <x v="4"/>
      <x v="32"/>
    </i>
    <i r="2">
      <x v="7"/>
      <x v="6"/>
      <x v="4"/>
    </i>
    <i r="2">
      <x v="9"/>
      <x v="7"/>
      <x v="26"/>
    </i>
    <i r="2">
      <x v="11"/>
      <x v="9"/>
      <x v="33"/>
    </i>
    <i r="2">
      <x v="34"/>
      <x v="10"/>
      <x v="24"/>
    </i>
    <i r="1">
      <x v="69"/>
      <x v="5"/>
      <x v="4"/>
      <x v="32"/>
    </i>
    <i r="1">
      <x v="73"/>
      <x v="3"/>
      <x v="2"/>
      <x v="27"/>
    </i>
    <i r="2">
      <x v="7"/>
      <x v="6"/>
      <x v="4"/>
    </i>
    <i r="1">
      <x v="74"/>
      <x v="6"/>
      <x v="5"/>
      <x v="22"/>
    </i>
    <i r="1">
      <x v="76"/>
      <x v="4"/>
      <x v="3"/>
      <x v="30"/>
    </i>
    <i r="1">
      <x v="77"/>
      <x v="4"/>
      <x v="3"/>
      <x v="30"/>
    </i>
    <i r="1">
      <x v="78"/>
      <x v="7"/>
      <x v="6"/>
      <x v="4"/>
    </i>
    <i r="1">
      <x v="79"/>
      <x v="4"/>
      <x v="3"/>
      <x v="30"/>
    </i>
    <i r="1">
      <x v="80"/>
      <x v="7"/>
      <x v="6"/>
      <x v="4"/>
    </i>
    <i t="default">
      <x v="18"/>
    </i>
  </rowItems>
  <colFields count="1">
    <field x="-2"/>
  </colFields>
  <colItems count="2">
    <i>
      <x/>
    </i>
    <i i="1">
      <x v="1"/>
    </i>
  </colItems>
  <dataFields count="2">
    <dataField name="Сумма по полю а" fld="8" baseField="0" baseItem="0"/>
    <dataField name="Сумма по полю п" fld="9" baseField="0" baseItem="0"/>
  </dataFields>
  <formats count="2">
    <format dxfId="2">
      <pivotArea field="5" type="button" dataOnly="0" labelOnly="1" outline="0" axis="axisRow" fieldPosition="0"/>
    </format>
    <format dxfId="3">
      <pivotArea dataOnly="0" labelOnly="1" outline="0" fieldPosition="0">
        <references count="1">
          <reference field="5" count="0"/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0"/>
  <sheetViews>
    <sheetView tabSelected="1" workbookViewId="0">
      <selection activeCell="H4" sqref="H4:H120"/>
    </sheetView>
  </sheetViews>
  <sheetFormatPr defaultRowHeight="15" x14ac:dyDescent="0.25"/>
  <cols>
    <col min="1" max="1" width="20.140625" style="11" customWidth="1"/>
    <col min="2" max="2" width="10.140625" bestFit="1" customWidth="1"/>
    <col min="3" max="3" width="15.140625" customWidth="1"/>
    <col min="4" max="4" width="17.28515625" style="11" customWidth="1"/>
    <col min="5" max="5" width="12.42578125" customWidth="1"/>
    <col min="6" max="6" width="16.42578125" customWidth="1"/>
    <col min="7" max="7" width="13.5703125" customWidth="1"/>
    <col min="8" max="8" width="12" customWidth="1"/>
  </cols>
  <sheetData>
    <row r="3" spans="1:8" x14ac:dyDescent="0.25">
      <c r="A3" s="10" t="s">
        <v>143</v>
      </c>
      <c r="B3" s="8" t="s">
        <v>145</v>
      </c>
      <c r="C3" s="8" t="s">
        <v>140</v>
      </c>
      <c r="D3" s="8" t="s">
        <v>141</v>
      </c>
      <c r="E3" s="8" t="s">
        <v>142</v>
      </c>
      <c r="F3" t="s">
        <v>150</v>
      </c>
      <c r="G3" t="s">
        <v>149</v>
      </c>
    </row>
    <row r="4" spans="1:8" x14ac:dyDescent="0.25">
      <c r="A4" s="11">
        <v>5555000048590</v>
      </c>
      <c r="B4" t="s">
        <v>1</v>
      </c>
      <c r="C4" t="s">
        <v>137</v>
      </c>
      <c r="D4" s="3">
        <v>42333</v>
      </c>
      <c r="E4" s="1">
        <v>0.73694444444444451</v>
      </c>
      <c r="F4" s="9">
        <v>49</v>
      </c>
      <c r="G4" s="9">
        <v>1</v>
      </c>
      <c r="H4">
        <f>INDEX(G4:G9999,MATCH("*итог",A4:A9999,))</f>
        <v>3</v>
      </c>
    </row>
    <row r="5" spans="1:8" x14ac:dyDescent="0.25">
      <c r="A5" s="11">
        <v>5555000048590</v>
      </c>
      <c r="B5" t="s">
        <v>115</v>
      </c>
      <c r="C5" t="s">
        <v>137</v>
      </c>
      <c r="D5" s="3">
        <v>42333</v>
      </c>
      <c r="E5" s="1">
        <v>0.73694444444444451</v>
      </c>
      <c r="F5" s="9">
        <v>36</v>
      </c>
      <c r="G5" s="9">
        <v>2</v>
      </c>
      <c r="H5">
        <f t="shared" ref="H5:H68" si="0">INDEX(G5:G10000,MATCH("*итог",A5:A10000,))</f>
        <v>3</v>
      </c>
    </row>
    <row r="6" spans="1:8" x14ac:dyDescent="0.25">
      <c r="A6" t="s">
        <v>151</v>
      </c>
      <c r="D6"/>
      <c r="F6" s="9">
        <v>85</v>
      </c>
      <c r="G6" s="9">
        <v>3</v>
      </c>
      <c r="H6">
        <f t="shared" si="0"/>
        <v>3</v>
      </c>
    </row>
    <row r="7" spans="1:8" x14ac:dyDescent="0.25">
      <c r="A7" s="11">
        <v>5555000048606</v>
      </c>
      <c r="B7" t="s">
        <v>135</v>
      </c>
      <c r="C7" t="s">
        <v>134</v>
      </c>
      <c r="D7" s="3">
        <v>42345</v>
      </c>
      <c r="E7" s="1">
        <v>0.77476851851851858</v>
      </c>
      <c r="F7" s="9">
        <v>320</v>
      </c>
      <c r="G7" s="9">
        <v>1</v>
      </c>
      <c r="H7">
        <f t="shared" si="0"/>
        <v>1</v>
      </c>
    </row>
    <row r="8" spans="1:8" x14ac:dyDescent="0.25">
      <c r="A8" t="s">
        <v>136</v>
      </c>
      <c r="D8"/>
      <c r="F8" s="9">
        <v>320</v>
      </c>
      <c r="G8" s="9">
        <v>1</v>
      </c>
      <c r="H8">
        <f t="shared" si="0"/>
        <v>1</v>
      </c>
    </row>
    <row r="9" spans="1:8" x14ac:dyDescent="0.25">
      <c r="A9" s="11">
        <v>5555000048668</v>
      </c>
      <c r="B9" t="s">
        <v>131</v>
      </c>
      <c r="C9" t="s">
        <v>130</v>
      </c>
      <c r="D9" s="3">
        <v>42347</v>
      </c>
      <c r="E9" s="1">
        <v>0.4057291666666667</v>
      </c>
      <c r="F9" s="9">
        <v>169</v>
      </c>
      <c r="G9" s="9">
        <v>1</v>
      </c>
      <c r="H9">
        <f t="shared" si="0"/>
        <v>4</v>
      </c>
    </row>
    <row r="10" spans="1:8" x14ac:dyDescent="0.25">
      <c r="A10" s="11">
        <v>5555000048668</v>
      </c>
      <c r="B10" t="s">
        <v>129</v>
      </c>
      <c r="C10" t="s">
        <v>128</v>
      </c>
      <c r="D10" s="3">
        <v>42338</v>
      </c>
      <c r="E10" s="1">
        <v>0.68979166666666669</v>
      </c>
      <c r="F10" s="9">
        <v>39</v>
      </c>
      <c r="G10" s="9">
        <v>1</v>
      </c>
      <c r="H10">
        <f t="shared" si="0"/>
        <v>4</v>
      </c>
    </row>
    <row r="11" spans="1:8" x14ac:dyDescent="0.25">
      <c r="A11" s="11">
        <v>5555000048668</v>
      </c>
      <c r="B11" t="s">
        <v>114</v>
      </c>
      <c r="C11" t="s">
        <v>130</v>
      </c>
      <c r="D11" s="3">
        <v>42347</v>
      </c>
      <c r="E11" s="1">
        <v>0.4057291666666667</v>
      </c>
      <c r="F11" s="9">
        <v>96</v>
      </c>
      <c r="G11" s="9">
        <v>1</v>
      </c>
      <c r="H11">
        <f t="shared" si="0"/>
        <v>4</v>
      </c>
    </row>
    <row r="12" spans="1:8" x14ac:dyDescent="0.25">
      <c r="A12" s="11">
        <v>5555000048668</v>
      </c>
      <c r="B12" t="s">
        <v>132</v>
      </c>
      <c r="C12" t="s">
        <v>130</v>
      </c>
      <c r="D12" s="3">
        <v>42347</v>
      </c>
      <c r="E12" s="1">
        <v>0.4057291666666667</v>
      </c>
      <c r="F12" s="9">
        <v>38</v>
      </c>
      <c r="G12" s="9">
        <v>1</v>
      </c>
      <c r="H12">
        <f t="shared" si="0"/>
        <v>4</v>
      </c>
    </row>
    <row r="13" spans="1:8" x14ac:dyDescent="0.25">
      <c r="A13" t="s">
        <v>133</v>
      </c>
      <c r="D13"/>
      <c r="F13" s="9">
        <v>342</v>
      </c>
      <c r="G13" s="9">
        <v>4</v>
      </c>
      <c r="H13">
        <f t="shared" si="0"/>
        <v>4</v>
      </c>
    </row>
    <row r="14" spans="1:8" x14ac:dyDescent="0.25">
      <c r="A14" s="11">
        <v>5555000048675</v>
      </c>
      <c r="B14" t="s">
        <v>125</v>
      </c>
      <c r="C14" t="s">
        <v>122</v>
      </c>
      <c r="D14" s="3">
        <v>42342</v>
      </c>
      <c r="E14" s="1">
        <v>0.70556712962962964</v>
      </c>
      <c r="F14" s="9">
        <v>259</v>
      </c>
      <c r="G14" s="9">
        <v>1</v>
      </c>
      <c r="H14">
        <f t="shared" si="0"/>
        <v>4</v>
      </c>
    </row>
    <row r="15" spans="1:8" x14ac:dyDescent="0.25">
      <c r="A15" s="11">
        <v>5555000048675</v>
      </c>
      <c r="B15" t="s">
        <v>123</v>
      </c>
      <c r="C15" t="s">
        <v>122</v>
      </c>
      <c r="D15" s="3">
        <v>42342</v>
      </c>
      <c r="E15" s="1">
        <v>0.70556712962962964</v>
      </c>
      <c r="F15" s="9">
        <v>137</v>
      </c>
      <c r="G15" s="9">
        <v>1</v>
      </c>
      <c r="H15">
        <f t="shared" si="0"/>
        <v>4</v>
      </c>
    </row>
    <row r="16" spans="1:8" x14ac:dyDescent="0.25">
      <c r="A16" s="11">
        <v>5555000048675</v>
      </c>
      <c r="B16" t="s">
        <v>126</v>
      </c>
      <c r="C16" t="s">
        <v>122</v>
      </c>
      <c r="D16" s="3">
        <v>42342</v>
      </c>
      <c r="E16" s="1">
        <v>0.70556712962962964</v>
      </c>
      <c r="F16" s="9">
        <v>137</v>
      </c>
      <c r="G16" s="9">
        <v>1</v>
      </c>
      <c r="H16">
        <f t="shared" si="0"/>
        <v>4</v>
      </c>
    </row>
    <row r="17" spans="1:8" x14ac:dyDescent="0.25">
      <c r="A17" s="11">
        <v>5555000048675</v>
      </c>
      <c r="B17" t="s">
        <v>124</v>
      </c>
      <c r="C17" t="s">
        <v>122</v>
      </c>
      <c r="D17" s="3">
        <v>42342</v>
      </c>
      <c r="E17" s="1">
        <v>0.70556712962962964</v>
      </c>
      <c r="F17" s="9">
        <v>137</v>
      </c>
      <c r="G17" s="9">
        <v>1</v>
      </c>
      <c r="H17">
        <f t="shared" si="0"/>
        <v>4</v>
      </c>
    </row>
    <row r="18" spans="1:8" x14ac:dyDescent="0.25">
      <c r="A18" t="s">
        <v>127</v>
      </c>
      <c r="D18"/>
      <c r="F18" s="9">
        <v>670</v>
      </c>
      <c r="G18" s="9">
        <v>4</v>
      </c>
      <c r="H18">
        <f t="shared" si="0"/>
        <v>4</v>
      </c>
    </row>
    <row r="19" spans="1:8" x14ac:dyDescent="0.25">
      <c r="A19" s="11">
        <v>5555000048699</v>
      </c>
      <c r="B19" t="s">
        <v>109</v>
      </c>
      <c r="C19" t="s">
        <v>108</v>
      </c>
      <c r="D19" s="3">
        <v>42340</v>
      </c>
      <c r="E19" s="1">
        <v>0.80420138888888892</v>
      </c>
      <c r="F19" s="9">
        <v>148</v>
      </c>
      <c r="G19" s="9">
        <v>1</v>
      </c>
      <c r="H19">
        <f t="shared" si="0"/>
        <v>11</v>
      </c>
    </row>
    <row r="20" spans="1:8" x14ac:dyDescent="0.25">
      <c r="A20" s="11">
        <v>5555000048699</v>
      </c>
      <c r="B20" t="s">
        <v>117</v>
      </c>
      <c r="C20" t="s">
        <v>112</v>
      </c>
      <c r="D20" s="3">
        <v>42349</v>
      </c>
      <c r="E20" s="1">
        <v>0.8105902777777777</v>
      </c>
      <c r="F20" s="9">
        <v>28</v>
      </c>
      <c r="G20" s="9">
        <v>1</v>
      </c>
      <c r="H20">
        <f t="shared" si="0"/>
        <v>11</v>
      </c>
    </row>
    <row r="21" spans="1:8" x14ac:dyDescent="0.25">
      <c r="A21" s="11">
        <v>5555000048699</v>
      </c>
      <c r="B21" t="s">
        <v>111</v>
      </c>
      <c r="C21" t="s">
        <v>108</v>
      </c>
      <c r="D21" s="3">
        <v>42340</v>
      </c>
      <c r="E21" s="1">
        <v>0.80420138888888892</v>
      </c>
      <c r="F21" s="9">
        <v>61.5</v>
      </c>
      <c r="G21" s="9">
        <v>1</v>
      </c>
      <c r="H21">
        <f t="shared" si="0"/>
        <v>11</v>
      </c>
    </row>
    <row r="22" spans="1:8" x14ac:dyDescent="0.25">
      <c r="A22" s="11">
        <v>5555000048699</v>
      </c>
      <c r="B22" t="s">
        <v>116</v>
      </c>
      <c r="C22" t="s">
        <v>112</v>
      </c>
      <c r="D22" s="3">
        <v>42349</v>
      </c>
      <c r="E22" s="1">
        <v>0.8105902777777777</v>
      </c>
      <c r="F22" s="9">
        <v>84</v>
      </c>
      <c r="G22" s="9">
        <v>1</v>
      </c>
      <c r="H22">
        <f t="shared" si="0"/>
        <v>11</v>
      </c>
    </row>
    <row r="23" spans="1:8" x14ac:dyDescent="0.25">
      <c r="A23" s="11">
        <v>5555000048699</v>
      </c>
      <c r="B23" t="s">
        <v>118</v>
      </c>
      <c r="C23" t="s">
        <v>112</v>
      </c>
      <c r="D23" s="3">
        <v>42349</v>
      </c>
      <c r="E23" s="1">
        <v>0.8105902777777777</v>
      </c>
      <c r="F23" s="9">
        <v>64</v>
      </c>
      <c r="G23" s="9">
        <v>1</v>
      </c>
      <c r="H23">
        <f t="shared" si="0"/>
        <v>11</v>
      </c>
    </row>
    <row r="24" spans="1:8" x14ac:dyDescent="0.25">
      <c r="A24" s="11">
        <v>5555000048699</v>
      </c>
      <c r="B24" t="s">
        <v>114</v>
      </c>
      <c r="C24" t="s">
        <v>112</v>
      </c>
      <c r="D24" s="3">
        <v>42349</v>
      </c>
      <c r="E24" s="1">
        <v>0.8105902777777777</v>
      </c>
      <c r="F24" s="9">
        <v>96</v>
      </c>
      <c r="G24" s="9">
        <v>1</v>
      </c>
      <c r="H24">
        <f t="shared" si="0"/>
        <v>11</v>
      </c>
    </row>
    <row r="25" spans="1:8" x14ac:dyDescent="0.25">
      <c r="A25" s="11">
        <v>5555000048699</v>
      </c>
      <c r="B25" t="s">
        <v>115</v>
      </c>
      <c r="C25" t="s">
        <v>112</v>
      </c>
      <c r="D25" s="3">
        <v>42349</v>
      </c>
      <c r="E25" s="1">
        <v>0.8105902777777777</v>
      </c>
      <c r="F25" s="9">
        <v>18</v>
      </c>
      <c r="G25" s="9">
        <v>1</v>
      </c>
      <c r="H25">
        <f t="shared" si="0"/>
        <v>11</v>
      </c>
    </row>
    <row r="26" spans="1:8" x14ac:dyDescent="0.25">
      <c r="A26" s="11">
        <v>5555000048699</v>
      </c>
      <c r="B26" t="s">
        <v>110</v>
      </c>
      <c r="C26" t="s">
        <v>108</v>
      </c>
      <c r="D26" s="3">
        <v>42340</v>
      </c>
      <c r="E26" s="1">
        <v>0.80420138888888892</v>
      </c>
      <c r="F26" s="9">
        <v>59</v>
      </c>
      <c r="G26" s="9">
        <v>1</v>
      </c>
      <c r="H26">
        <f t="shared" si="0"/>
        <v>11</v>
      </c>
    </row>
    <row r="27" spans="1:8" x14ac:dyDescent="0.25">
      <c r="A27" s="11">
        <v>5555000048699</v>
      </c>
      <c r="B27" t="s">
        <v>119</v>
      </c>
      <c r="C27" t="s">
        <v>112</v>
      </c>
      <c r="D27" s="3">
        <v>42349</v>
      </c>
      <c r="E27" s="1">
        <v>0.8105902777777777</v>
      </c>
      <c r="F27" s="9">
        <v>14</v>
      </c>
      <c r="G27" s="9">
        <v>1</v>
      </c>
      <c r="H27">
        <f t="shared" si="0"/>
        <v>11</v>
      </c>
    </row>
    <row r="28" spans="1:8" x14ac:dyDescent="0.25">
      <c r="A28" s="11">
        <v>5555000048699</v>
      </c>
      <c r="B28" t="s">
        <v>120</v>
      </c>
      <c r="C28" t="s">
        <v>112</v>
      </c>
      <c r="D28" s="3">
        <v>42349</v>
      </c>
      <c r="E28" s="1">
        <v>0.8105902777777777</v>
      </c>
      <c r="F28" s="9">
        <v>11</v>
      </c>
      <c r="G28" s="9">
        <v>1</v>
      </c>
      <c r="H28">
        <f t="shared" si="0"/>
        <v>11</v>
      </c>
    </row>
    <row r="29" spans="1:8" x14ac:dyDescent="0.25">
      <c r="A29" s="11">
        <v>5555000048699</v>
      </c>
      <c r="B29" t="s">
        <v>113</v>
      </c>
      <c r="C29" t="s">
        <v>112</v>
      </c>
      <c r="D29" s="3">
        <v>42349</v>
      </c>
      <c r="E29" s="1">
        <v>0.8105902777777777</v>
      </c>
      <c r="F29" s="9">
        <v>104</v>
      </c>
      <c r="G29" s="9">
        <v>1</v>
      </c>
      <c r="H29">
        <f t="shared" si="0"/>
        <v>11</v>
      </c>
    </row>
    <row r="30" spans="1:8" x14ac:dyDescent="0.25">
      <c r="A30" t="s">
        <v>121</v>
      </c>
      <c r="D30"/>
      <c r="F30" s="9">
        <v>687.5</v>
      </c>
      <c r="G30" s="9">
        <v>11</v>
      </c>
      <c r="H30">
        <f t="shared" si="0"/>
        <v>11</v>
      </c>
    </row>
    <row r="31" spans="1:8" x14ac:dyDescent="0.25">
      <c r="A31" s="11">
        <v>5555000048729</v>
      </c>
      <c r="B31" t="s">
        <v>106</v>
      </c>
      <c r="C31" t="s">
        <v>105</v>
      </c>
      <c r="D31" s="3">
        <v>42346</v>
      </c>
      <c r="E31" s="1">
        <v>0.76787037037037031</v>
      </c>
      <c r="F31" s="9">
        <v>45</v>
      </c>
      <c r="G31" s="9">
        <v>3</v>
      </c>
      <c r="H31">
        <f t="shared" si="0"/>
        <v>3</v>
      </c>
    </row>
    <row r="32" spans="1:8" x14ac:dyDescent="0.25">
      <c r="A32" t="s">
        <v>107</v>
      </c>
      <c r="D32"/>
      <c r="F32" s="9">
        <v>45</v>
      </c>
      <c r="G32" s="9">
        <v>3</v>
      </c>
      <c r="H32">
        <f t="shared" si="0"/>
        <v>3</v>
      </c>
    </row>
    <row r="33" spans="1:8" x14ac:dyDescent="0.25">
      <c r="A33" s="11">
        <v>5555000048774</v>
      </c>
      <c r="B33" t="s">
        <v>102</v>
      </c>
      <c r="C33" t="s">
        <v>100</v>
      </c>
      <c r="D33" s="3">
        <v>42334</v>
      </c>
      <c r="E33" s="1">
        <v>0.69070601851851843</v>
      </c>
      <c r="F33" s="9">
        <v>255</v>
      </c>
      <c r="G33" s="9">
        <v>1</v>
      </c>
      <c r="H33">
        <f t="shared" si="0"/>
        <v>3</v>
      </c>
    </row>
    <row r="34" spans="1:8" x14ac:dyDescent="0.25">
      <c r="A34" s="11">
        <v>5555000048774</v>
      </c>
      <c r="B34" t="s">
        <v>101</v>
      </c>
      <c r="C34" t="s">
        <v>100</v>
      </c>
      <c r="D34" s="3">
        <v>42334</v>
      </c>
      <c r="E34" s="1">
        <v>0.69070601851851843</v>
      </c>
      <c r="F34" s="9">
        <v>85</v>
      </c>
      <c r="G34" s="9">
        <v>1</v>
      </c>
      <c r="H34">
        <f t="shared" si="0"/>
        <v>3</v>
      </c>
    </row>
    <row r="35" spans="1:8" x14ac:dyDescent="0.25">
      <c r="A35" s="11">
        <v>5555000048774</v>
      </c>
      <c r="B35" t="s">
        <v>103</v>
      </c>
      <c r="C35" t="s">
        <v>100</v>
      </c>
      <c r="D35" s="3">
        <v>42334</v>
      </c>
      <c r="E35" s="1">
        <v>0.69070601851851843</v>
      </c>
      <c r="F35" s="9">
        <v>125</v>
      </c>
      <c r="G35" s="9">
        <v>1</v>
      </c>
      <c r="H35">
        <f t="shared" si="0"/>
        <v>3</v>
      </c>
    </row>
    <row r="36" spans="1:8" x14ac:dyDescent="0.25">
      <c r="A36" t="s">
        <v>104</v>
      </c>
      <c r="D36"/>
      <c r="F36" s="9">
        <v>465</v>
      </c>
      <c r="G36" s="9">
        <v>3</v>
      </c>
      <c r="H36">
        <f t="shared" si="0"/>
        <v>3</v>
      </c>
    </row>
    <row r="37" spans="1:8" x14ac:dyDescent="0.25">
      <c r="A37" s="11">
        <v>5555000048897</v>
      </c>
      <c r="B37" t="s">
        <v>96</v>
      </c>
      <c r="C37" t="s">
        <v>94</v>
      </c>
      <c r="D37" s="3">
        <v>42331</v>
      </c>
      <c r="E37" s="1">
        <v>0.62004629629629626</v>
      </c>
      <c r="F37" s="9">
        <v>94</v>
      </c>
      <c r="G37" s="9">
        <v>1</v>
      </c>
      <c r="H37">
        <f t="shared" si="0"/>
        <v>4</v>
      </c>
    </row>
    <row r="38" spans="1:8" x14ac:dyDescent="0.25">
      <c r="A38" s="11">
        <v>5555000048897</v>
      </c>
      <c r="B38" t="s">
        <v>97</v>
      </c>
      <c r="C38" t="s">
        <v>94</v>
      </c>
      <c r="D38" s="3">
        <v>42331</v>
      </c>
      <c r="E38" s="1">
        <v>0.62004629629629626</v>
      </c>
      <c r="F38" s="9">
        <v>349</v>
      </c>
      <c r="G38" s="9">
        <v>1</v>
      </c>
      <c r="H38">
        <f t="shared" si="0"/>
        <v>4</v>
      </c>
    </row>
    <row r="39" spans="1:8" x14ac:dyDescent="0.25">
      <c r="A39" s="11">
        <v>5555000048897</v>
      </c>
      <c r="B39" t="s">
        <v>95</v>
      </c>
      <c r="C39" t="s">
        <v>94</v>
      </c>
      <c r="D39" s="3">
        <v>42331</v>
      </c>
      <c r="E39" s="1">
        <v>0.62004629629629626</v>
      </c>
      <c r="F39" s="9">
        <v>69</v>
      </c>
      <c r="G39" s="9">
        <v>1</v>
      </c>
      <c r="H39">
        <f t="shared" si="0"/>
        <v>4</v>
      </c>
    </row>
    <row r="40" spans="1:8" x14ac:dyDescent="0.25">
      <c r="A40" s="11">
        <v>5555000048897</v>
      </c>
      <c r="B40" t="s">
        <v>98</v>
      </c>
      <c r="C40" t="s">
        <v>94</v>
      </c>
      <c r="D40" s="3">
        <v>42331</v>
      </c>
      <c r="E40" s="1">
        <v>0.62004629629629626</v>
      </c>
      <c r="F40" s="9">
        <v>75</v>
      </c>
      <c r="G40" s="9">
        <v>1</v>
      </c>
      <c r="H40">
        <f t="shared" si="0"/>
        <v>4</v>
      </c>
    </row>
    <row r="41" spans="1:8" x14ac:dyDescent="0.25">
      <c r="A41" t="s">
        <v>99</v>
      </c>
      <c r="D41"/>
      <c r="F41" s="9">
        <v>587</v>
      </c>
      <c r="G41" s="9">
        <v>4</v>
      </c>
      <c r="H41">
        <f t="shared" si="0"/>
        <v>4</v>
      </c>
    </row>
    <row r="42" spans="1:8" x14ac:dyDescent="0.25">
      <c r="A42" s="11">
        <v>5555000049085</v>
      </c>
      <c r="B42" t="s">
        <v>92</v>
      </c>
      <c r="C42" t="s">
        <v>91</v>
      </c>
      <c r="D42" s="3">
        <v>42342</v>
      </c>
      <c r="E42" s="1">
        <v>0.6253819444444445</v>
      </c>
      <c r="F42" s="9">
        <v>62</v>
      </c>
      <c r="G42" s="9">
        <v>1</v>
      </c>
      <c r="H42">
        <f t="shared" si="0"/>
        <v>1</v>
      </c>
    </row>
    <row r="43" spans="1:8" x14ac:dyDescent="0.25">
      <c r="A43" t="s">
        <v>93</v>
      </c>
      <c r="D43"/>
      <c r="F43" s="9">
        <v>62</v>
      </c>
      <c r="G43" s="9">
        <v>1</v>
      </c>
      <c r="H43">
        <f t="shared" si="0"/>
        <v>1</v>
      </c>
    </row>
    <row r="44" spans="1:8" x14ac:dyDescent="0.25">
      <c r="A44" s="11">
        <v>5555000049207</v>
      </c>
      <c r="B44" t="s">
        <v>89</v>
      </c>
      <c r="C44" t="s">
        <v>85</v>
      </c>
      <c r="D44" s="3">
        <v>42349</v>
      </c>
      <c r="E44" s="1">
        <v>0.60877314814814809</v>
      </c>
      <c r="F44" s="9">
        <v>196</v>
      </c>
      <c r="G44" s="9">
        <v>1</v>
      </c>
      <c r="H44">
        <f t="shared" si="0"/>
        <v>4</v>
      </c>
    </row>
    <row r="45" spans="1:8" x14ac:dyDescent="0.25">
      <c r="A45" s="11">
        <v>5555000049207</v>
      </c>
      <c r="B45" t="s">
        <v>87</v>
      </c>
      <c r="C45" t="s">
        <v>85</v>
      </c>
      <c r="D45" s="3">
        <v>42349</v>
      </c>
      <c r="E45" s="1">
        <v>0.60877314814814809</v>
      </c>
      <c r="F45" s="9">
        <v>108</v>
      </c>
      <c r="G45" s="9">
        <v>1</v>
      </c>
      <c r="H45">
        <f t="shared" si="0"/>
        <v>4</v>
      </c>
    </row>
    <row r="46" spans="1:8" x14ac:dyDescent="0.25">
      <c r="A46" s="11">
        <v>5555000049207</v>
      </c>
      <c r="B46" t="s">
        <v>86</v>
      </c>
      <c r="C46" t="s">
        <v>85</v>
      </c>
      <c r="D46" s="3">
        <v>42349</v>
      </c>
      <c r="E46" s="1">
        <v>0.60877314814814809</v>
      </c>
      <c r="F46" s="9">
        <v>106</v>
      </c>
      <c r="G46" s="9">
        <v>1</v>
      </c>
      <c r="H46">
        <f t="shared" si="0"/>
        <v>4</v>
      </c>
    </row>
    <row r="47" spans="1:8" x14ac:dyDescent="0.25">
      <c r="A47" s="11">
        <v>5555000049207</v>
      </c>
      <c r="B47" t="s">
        <v>88</v>
      </c>
      <c r="C47" t="s">
        <v>85</v>
      </c>
      <c r="D47" s="3">
        <v>42349</v>
      </c>
      <c r="E47" s="1">
        <v>0.60877314814814809</v>
      </c>
      <c r="F47" s="9">
        <v>74</v>
      </c>
      <c r="G47" s="9">
        <v>1</v>
      </c>
      <c r="H47">
        <f t="shared" si="0"/>
        <v>4</v>
      </c>
    </row>
    <row r="48" spans="1:8" x14ac:dyDescent="0.25">
      <c r="A48" t="s">
        <v>90</v>
      </c>
      <c r="D48"/>
      <c r="F48" s="9">
        <v>484</v>
      </c>
      <c r="G48" s="9">
        <v>4</v>
      </c>
      <c r="H48">
        <f t="shared" si="0"/>
        <v>4</v>
      </c>
    </row>
    <row r="49" spans="1:8" x14ac:dyDescent="0.25">
      <c r="A49" s="11">
        <v>5555000049214</v>
      </c>
      <c r="B49" t="s">
        <v>83</v>
      </c>
      <c r="C49" t="s">
        <v>81</v>
      </c>
      <c r="D49" s="3">
        <v>42346</v>
      </c>
      <c r="E49" s="1">
        <v>0.61707175925925928</v>
      </c>
      <c r="F49" s="9">
        <v>22.5</v>
      </c>
      <c r="G49" s="9">
        <v>1</v>
      </c>
      <c r="H49">
        <f t="shared" si="0"/>
        <v>2</v>
      </c>
    </row>
    <row r="50" spans="1:8" x14ac:dyDescent="0.25">
      <c r="A50" s="11">
        <v>5555000049214</v>
      </c>
      <c r="B50" t="s">
        <v>82</v>
      </c>
      <c r="C50" t="s">
        <v>81</v>
      </c>
      <c r="D50" s="3">
        <v>42346</v>
      </c>
      <c r="E50" s="1">
        <v>0.61707175925925928</v>
      </c>
      <c r="F50" s="9">
        <v>23</v>
      </c>
      <c r="G50" s="9">
        <v>1</v>
      </c>
      <c r="H50">
        <f t="shared" si="0"/>
        <v>2</v>
      </c>
    </row>
    <row r="51" spans="1:8" x14ac:dyDescent="0.25">
      <c r="A51" t="s">
        <v>84</v>
      </c>
      <c r="D51"/>
      <c r="F51" s="9">
        <v>45.5</v>
      </c>
      <c r="G51" s="9">
        <v>2</v>
      </c>
      <c r="H51">
        <f t="shared" si="0"/>
        <v>2</v>
      </c>
    </row>
    <row r="52" spans="1:8" x14ac:dyDescent="0.25">
      <c r="A52" s="11">
        <v>5555000049290</v>
      </c>
      <c r="B52" t="s">
        <v>79</v>
      </c>
      <c r="C52" t="s">
        <v>78</v>
      </c>
      <c r="D52" s="3">
        <v>42339</v>
      </c>
      <c r="E52" s="1">
        <v>0.77461805555555552</v>
      </c>
      <c r="F52" s="9">
        <v>97</v>
      </c>
      <c r="G52" s="9">
        <v>1</v>
      </c>
      <c r="H52">
        <f t="shared" si="0"/>
        <v>2</v>
      </c>
    </row>
    <row r="53" spans="1:8" x14ac:dyDescent="0.25">
      <c r="A53" s="11">
        <v>5555000049290</v>
      </c>
      <c r="B53" t="s">
        <v>77</v>
      </c>
      <c r="C53" t="s">
        <v>76</v>
      </c>
      <c r="D53" s="3">
        <v>42332</v>
      </c>
      <c r="E53" s="1">
        <v>0.85928240740740736</v>
      </c>
      <c r="F53" s="9">
        <v>159</v>
      </c>
      <c r="G53" s="9">
        <v>1</v>
      </c>
      <c r="H53">
        <f t="shared" si="0"/>
        <v>2</v>
      </c>
    </row>
    <row r="54" spans="1:8" x14ac:dyDescent="0.25">
      <c r="A54" t="s">
        <v>80</v>
      </c>
      <c r="D54"/>
      <c r="F54" s="9">
        <v>256</v>
      </c>
      <c r="G54" s="9">
        <v>2</v>
      </c>
      <c r="H54">
        <f t="shared" si="0"/>
        <v>2</v>
      </c>
    </row>
    <row r="55" spans="1:8" x14ac:dyDescent="0.25">
      <c r="A55" s="11">
        <v>5555000049337</v>
      </c>
      <c r="B55" t="s">
        <v>72</v>
      </c>
      <c r="C55" t="s">
        <v>70</v>
      </c>
      <c r="D55" s="3">
        <v>42338</v>
      </c>
      <c r="E55" s="1">
        <v>0.53988425925925931</v>
      </c>
      <c r="F55" s="9">
        <v>162</v>
      </c>
      <c r="G55" s="9">
        <v>3</v>
      </c>
      <c r="H55">
        <f t="shared" si="0"/>
        <v>6</v>
      </c>
    </row>
    <row r="56" spans="1:8" x14ac:dyDescent="0.25">
      <c r="A56" s="11">
        <v>5555000049337</v>
      </c>
      <c r="B56" t="s">
        <v>73</v>
      </c>
      <c r="C56" t="s">
        <v>70</v>
      </c>
      <c r="D56" s="3">
        <v>42338</v>
      </c>
      <c r="E56" s="1">
        <v>0.53988425925925931</v>
      </c>
      <c r="F56" s="9">
        <v>97.5</v>
      </c>
      <c r="G56" s="9">
        <v>1</v>
      </c>
      <c r="H56">
        <f t="shared" si="0"/>
        <v>6</v>
      </c>
    </row>
    <row r="57" spans="1:8" x14ac:dyDescent="0.25">
      <c r="A57" s="11">
        <v>5555000049337</v>
      </c>
      <c r="B57" t="s">
        <v>74</v>
      </c>
      <c r="C57" t="s">
        <v>70</v>
      </c>
      <c r="D57" s="3">
        <v>42338</v>
      </c>
      <c r="E57" s="1">
        <v>0.53988425925925931</v>
      </c>
      <c r="F57" s="9">
        <v>330</v>
      </c>
      <c r="G57" s="9">
        <v>1</v>
      </c>
      <c r="H57">
        <f t="shared" si="0"/>
        <v>6</v>
      </c>
    </row>
    <row r="58" spans="1:8" x14ac:dyDescent="0.25">
      <c r="A58" s="11">
        <v>5555000049337</v>
      </c>
      <c r="B58" t="s">
        <v>71</v>
      </c>
      <c r="C58" t="s">
        <v>70</v>
      </c>
      <c r="D58" s="3">
        <v>42338</v>
      </c>
      <c r="E58" s="1">
        <v>0.53988425925925931</v>
      </c>
      <c r="F58" s="9">
        <v>54</v>
      </c>
      <c r="G58" s="9">
        <v>1</v>
      </c>
      <c r="H58">
        <f t="shared" si="0"/>
        <v>6</v>
      </c>
    </row>
    <row r="59" spans="1:8" x14ac:dyDescent="0.25">
      <c r="A59" t="s">
        <v>75</v>
      </c>
      <c r="D59"/>
      <c r="F59" s="9">
        <v>643.5</v>
      </c>
      <c r="G59" s="9">
        <v>6</v>
      </c>
      <c r="H59">
        <f t="shared" si="0"/>
        <v>6</v>
      </c>
    </row>
    <row r="60" spans="1:8" x14ac:dyDescent="0.25">
      <c r="A60" s="11">
        <v>5555000049382</v>
      </c>
      <c r="B60" t="s">
        <v>68</v>
      </c>
      <c r="C60" t="s">
        <v>67</v>
      </c>
      <c r="D60" s="3">
        <v>42346</v>
      </c>
      <c r="E60" s="1">
        <v>0.61762731481481481</v>
      </c>
      <c r="F60" s="9">
        <v>3995</v>
      </c>
      <c r="G60" s="9">
        <v>1</v>
      </c>
      <c r="H60">
        <f t="shared" si="0"/>
        <v>1</v>
      </c>
    </row>
    <row r="61" spans="1:8" x14ac:dyDescent="0.25">
      <c r="A61" t="s">
        <v>69</v>
      </c>
      <c r="D61"/>
      <c r="F61" s="9">
        <v>3995</v>
      </c>
      <c r="G61" s="9">
        <v>1</v>
      </c>
      <c r="H61">
        <f t="shared" si="0"/>
        <v>1</v>
      </c>
    </row>
    <row r="62" spans="1:8" x14ac:dyDescent="0.25">
      <c r="A62" s="11">
        <v>5555000049634</v>
      </c>
      <c r="B62" t="s">
        <v>64</v>
      </c>
      <c r="C62" t="s">
        <v>63</v>
      </c>
      <c r="D62" s="3">
        <v>42331</v>
      </c>
      <c r="E62" s="1">
        <v>0.62170138888888882</v>
      </c>
      <c r="F62" s="9">
        <v>76</v>
      </c>
      <c r="G62" s="9">
        <v>1</v>
      </c>
      <c r="H62">
        <f t="shared" si="0"/>
        <v>2</v>
      </c>
    </row>
    <row r="63" spans="1:8" x14ac:dyDescent="0.25">
      <c r="A63" s="11">
        <v>5555000049634</v>
      </c>
      <c r="B63" t="s">
        <v>65</v>
      </c>
      <c r="C63" t="s">
        <v>63</v>
      </c>
      <c r="D63" s="3">
        <v>42331</v>
      </c>
      <c r="E63" s="1">
        <v>0.62170138888888882</v>
      </c>
      <c r="F63" s="9">
        <v>76</v>
      </c>
      <c r="G63" s="9">
        <v>1</v>
      </c>
      <c r="H63">
        <f t="shared" si="0"/>
        <v>2</v>
      </c>
    </row>
    <row r="64" spans="1:8" x14ac:dyDescent="0.25">
      <c r="A64" t="s">
        <v>66</v>
      </c>
      <c r="D64"/>
      <c r="F64" s="9">
        <v>152</v>
      </c>
      <c r="G64" s="9">
        <v>2</v>
      </c>
      <c r="H64">
        <f t="shared" si="0"/>
        <v>2</v>
      </c>
    </row>
    <row r="65" spans="1:8" x14ac:dyDescent="0.25">
      <c r="A65" s="11">
        <v>5555000049894</v>
      </c>
      <c r="B65" t="s">
        <v>1</v>
      </c>
      <c r="C65" t="s">
        <v>61</v>
      </c>
      <c r="D65" s="3">
        <v>42342</v>
      </c>
      <c r="E65" s="1">
        <v>0.4919560185185185</v>
      </c>
      <c r="F65" s="9">
        <v>147</v>
      </c>
      <c r="G65" s="9">
        <v>3</v>
      </c>
      <c r="H65">
        <f t="shared" si="0"/>
        <v>3</v>
      </c>
    </row>
    <row r="66" spans="1:8" x14ac:dyDescent="0.25">
      <c r="A66" t="s">
        <v>62</v>
      </c>
      <c r="D66"/>
      <c r="F66" s="9">
        <v>147</v>
      </c>
      <c r="G66" s="9">
        <v>3</v>
      </c>
      <c r="H66">
        <f t="shared" si="0"/>
        <v>3</v>
      </c>
    </row>
    <row r="67" spans="1:8" x14ac:dyDescent="0.25">
      <c r="A67" s="11">
        <v>5555000049986</v>
      </c>
      <c r="B67" t="s">
        <v>59</v>
      </c>
      <c r="C67" t="s">
        <v>58</v>
      </c>
      <c r="D67" s="3">
        <v>42350</v>
      </c>
      <c r="E67" s="1">
        <v>0.72819444444444448</v>
      </c>
      <c r="F67" s="9">
        <v>114</v>
      </c>
      <c r="G67" s="9">
        <v>1</v>
      </c>
      <c r="H67">
        <f t="shared" si="0"/>
        <v>4</v>
      </c>
    </row>
    <row r="68" spans="1:8" x14ac:dyDescent="0.25">
      <c r="A68" s="11">
        <v>5555000049986</v>
      </c>
      <c r="B68" t="s">
        <v>60</v>
      </c>
      <c r="C68" t="s">
        <v>58</v>
      </c>
      <c r="D68" s="3">
        <v>42350</v>
      </c>
      <c r="E68" s="1">
        <v>0.72819444444444448</v>
      </c>
      <c r="F68" s="9">
        <v>65</v>
      </c>
      <c r="G68" s="9">
        <v>1</v>
      </c>
      <c r="H68">
        <f t="shared" si="0"/>
        <v>4</v>
      </c>
    </row>
    <row r="69" spans="1:8" x14ac:dyDescent="0.25">
      <c r="A69" s="11">
        <v>5555000049986</v>
      </c>
      <c r="B69" t="s">
        <v>57</v>
      </c>
      <c r="C69" t="s">
        <v>56</v>
      </c>
      <c r="D69" s="3">
        <v>42332</v>
      </c>
      <c r="E69" s="1">
        <v>0.77370370370370367</v>
      </c>
      <c r="F69" s="9">
        <v>48</v>
      </c>
      <c r="G69" s="9">
        <v>2</v>
      </c>
      <c r="H69">
        <f t="shared" ref="H69:H120" si="1">INDEX(G69:G10064,MATCH("*итог",A69:A10064,))</f>
        <v>4</v>
      </c>
    </row>
    <row r="70" spans="1:8" x14ac:dyDescent="0.25">
      <c r="A70" t="s">
        <v>0</v>
      </c>
      <c r="D70"/>
      <c r="F70" s="9">
        <v>227</v>
      </c>
      <c r="G70" s="9">
        <v>4</v>
      </c>
      <c r="H70">
        <f t="shared" si="1"/>
        <v>4</v>
      </c>
    </row>
    <row r="71" spans="1:8" x14ac:dyDescent="0.25">
      <c r="A71" s="11" t="s">
        <v>54</v>
      </c>
      <c r="B71" t="s">
        <v>21</v>
      </c>
      <c r="C71" t="s">
        <v>53</v>
      </c>
      <c r="D71" s="3">
        <v>42314</v>
      </c>
      <c r="E71" s="1">
        <v>0.68635416666666671</v>
      </c>
      <c r="F71" s="9">
        <v>159</v>
      </c>
      <c r="G71" s="9">
        <v>1</v>
      </c>
      <c r="H71">
        <f t="shared" si="1"/>
        <v>1</v>
      </c>
    </row>
    <row r="72" spans="1:8" x14ac:dyDescent="0.25">
      <c r="A72" t="s">
        <v>55</v>
      </c>
      <c r="D72"/>
      <c r="F72" s="9">
        <v>159</v>
      </c>
      <c r="G72" s="9">
        <v>1</v>
      </c>
      <c r="H72">
        <f t="shared" si="1"/>
        <v>1</v>
      </c>
    </row>
    <row r="73" spans="1:8" x14ac:dyDescent="0.25">
      <c r="A73" s="11" t="s">
        <v>3</v>
      </c>
      <c r="B73" t="s">
        <v>51</v>
      </c>
      <c r="C73" t="s">
        <v>50</v>
      </c>
      <c r="D73" s="3">
        <v>42345</v>
      </c>
      <c r="E73" s="1">
        <v>0.7788425925925927</v>
      </c>
      <c r="F73" s="9">
        <v>989</v>
      </c>
      <c r="G73" s="9">
        <v>1</v>
      </c>
      <c r="H73">
        <f t="shared" si="1"/>
        <v>53</v>
      </c>
    </row>
    <row r="74" spans="1:8" x14ac:dyDescent="0.25">
      <c r="A74" s="11" t="s">
        <v>3</v>
      </c>
      <c r="B74" t="s">
        <v>46</v>
      </c>
      <c r="C74" t="s">
        <v>40</v>
      </c>
      <c r="D74" s="3">
        <v>42322</v>
      </c>
      <c r="E74" s="1">
        <v>0.81371527777777775</v>
      </c>
      <c r="F74" s="9">
        <v>211</v>
      </c>
      <c r="G74" s="9">
        <v>1</v>
      </c>
      <c r="H74">
        <f t="shared" si="1"/>
        <v>53</v>
      </c>
    </row>
    <row r="75" spans="1:8" x14ac:dyDescent="0.25">
      <c r="A75" s="11" t="s">
        <v>3</v>
      </c>
      <c r="B75" t="s">
        <v>49</v>
      </c>
      <c r="C75" t="s">
        <v>48</v>
      </c>
      <c r="D75" s="3">
        <v>42331</v>
      </c>
      <c r="E75" s="1">
        <v>0.8337268518518518</v>
      </c>
      <c r="F75" s="9">
        <v>349</v>
      </c>
      <c r="G75" s="9">
        <v>1</v>
      </c>
      <c r="H75">
        <f t="shared" si="1"/>
        <v>53</v>
      </c>
    </row>
    <row r="76" spans="1:8" x14ac:dyDescent="0.25">
      <c r="A76" s="11" t="s">
        <v>3</v>
      </c>
      <c r="B76" t="s">
        <v>30</v>
      </c>
      <c r="C76" t="s">
        <v>29</v>
      </c>
      <c r="D76" s="3">
        <v>42312</v>
      </c>
      <c r="E76" s="1">
        <v>0.82186342592592598</v>
      </c>
      <c r="F76" s="9">
        <v>145</v>
      </c>
      <c r="G76" s="9">
        <v>1</v>
      </c>
      <c r="H76">
        <f t="shared" si="1"/>
        <v>53</v>
      </c>
    </row>
    <row r="77" spans="1:8" x14ac:dyDescent="0.25">
      <c r="A77" s="11" t="s">
        <v>3</v>
      </c>
      <c r="B77" t="s">
        <v>44</v>
      </c>
      <c r="C77" t="s">
        <v>40</v>
      </c>
      <c r="D77" s="3">
        <v>42322</v>
      </c>
      <c r="E77" s="1">
        <v>0.81371527777777775</v>
      </c>
      <c r="F77" s="9">
        <v>58</v>
      </c>
      <c r="G77" s="9">
        <v>1</v>
      </c>
      <c r="H77">
        <f t="shared" si="1"/>
        <v>53</v>
      </c>
    </row>
    <row r="78" spans="1:8" x14ac:dyDescent="0.25">
      <c r="A78" s="11" t="s">
        <v>3</v>
      </c>
      <c r="B78" t="s">
        <v>34</v>
      </c>
      <c r="C78" t="s">
        <v>31</v>
      </c>
      <c r="D78" s="3">
        <v>42317</v>
      </c>
      <c r="E78" s="1">
        <v>0.84644675925925927</v>
      </c>
      <c r="F78" s="9">
        <v>220</v>
      </c>
      <c r="G78" s="9">
        <v>1</v>
      </c>
      <c r="H78">
        <f t="shared" si="1"/>
        <v>53</v>
      </c>
    </row>
    <row r="79" spans="1:8" x14ac:dyDescent="0.25">
      <c r="A79" s="11" t="s">
        <v>3</v>
      </c>
      <c r="B79" t="s">
        <v>37</v>
      </c>
      <c r="C79" t="s">
        <v>31</v>
      </c>
      <c r="D79" s="3">
        <v>42317</v>
      </c>
      <c r="E79" s="1">
        <v>0.84644675925925927</v>
      </c>
      <c r="F79" s="9">
        <v>194</v>
      </c>
      <c r="G79" s="9">
        <v>1</v>
      </c>
      <c r="H79">
        <f t="shared" si="1"/>
        <v>53</v>
      </c>
    </row>
    <row r="80" spans="1:8" x14ac:dyDescent="0.25">
      <c r="A80" s="11" t="s">
        <v>3</v>
      </c>
      <c r="B80" t="s">
        <v>27</v>
      </c>
      <c r="C80" t="s">
        <v>26</v>
      </c>
      <c r="D80" s="3">
        <v>42312</v>
      </c>
      <c r="E80" s="1">
        <v>0.81633101851851853</v>
      </c>
      <c r="F80" s="9">
        <v>149</v>
      </c>
      <c r="G80" s="9">
        <v>1</v>
      </c>
      <c r="H80">
        <f t="shared" si="1"/>
        <v>53</v>
      </c>
    </row>
    <row r="81" spans="1:8" x14ac:dyDescent="0.25">
      <c r="A81" s="11" t="s">
        <v>3</v>
      </c>
      <c r="B81" t="s">
        <v>18</v>
      </c>
      <c r="C81" t="s">
        <v>17</v>
      </c>
      <c r="D81" s="3">
        <v>42304</v>
      </c>
      <c r="E81" s="1">
        <v>0.84524305555555557</v>
      </c>
      <c r="F81" s="9">
        <v>121</v>
      </c>
      <c r="G81" s="9">
        <v>1</v>
      </c>
      <c r="H81">
        <f t="shared" si="1"/>
        <v>53</v>
      </c>
    </row>
    <row r="82" spans="1:8" x14ac:dyDescent="0.25">
      <c r="A82" s="11" t="s">
        <v>3</v>
      </c>
      <c r="B82" t="s">
        <v>7</v>
      </c>
      <c r="C82" t="s">
        <v>5</v>
      </c>
      <c r="D82" s="3">
        <v>42285</v>
      </c>
      <c r="E82" s="1">
        <v>0.84464120370370377</v>
      </c>
      <c r="F82" s="9">
        <v>240</v>
      </c>
      <c r="G82" s="9">
        <v>1</v>
      </c>
      <c r="H82">
        <f t="shared" si="1"/>
        <v>53</v>
      </c>
    </row>
    <row r="83" spans="1:8" x14ac:dyDescent="0.25">
      <c r="A83" s="11" t="s">
        <v>3</v>
      </c>
      <c r="B83" t="s">
        <v>4</v>
      </c>
      <c r="C83" t="s">
        <v>2</v>
      </c>
      <c r="D83" s="3">
        <v>42283</v>
      </c>
      <c r="E83" s="1">
        <v>0.82700231481481479</v>
      </c>
      <c r="F83" s="9">
        <v>424</v>
      </c>
      <c r="G83" s="9">
        <v>1</v>
      </c>
      <c r="H83">
        <f t="shared" si="1"/>
        <v>53</v>
      </c>
    </row>
    <row r="84" spans="1:8" x14ac:dyDescent="0.25">
      <c r="A84" s="11" t="s">
        <v>3</v>
      </c>
      <c r="C84" t="s">
        <v>5</v>
      </c>
      <c r="D84" s="3">
        <v>42285</v>
      </c>
      <c r="E84" s="1">
        <v>0.84464120370370377</v>
      </c>
      <c r="F84" s="9">
        <v>424</v>
      </c>
      <c r="G84" s="9">
        <v>1</v>
      </c>
      <c r="H84">
        <f t="shared" si="1"/>
        <v>53</v>
      </c>
    </row>
    <row r="85" spans="1:8" x14ac:dyDescent="0.25">
      <c r="A85" s="11" t="s">
        <v>3</v>
      </c>
      <c r="C85" t="s">
        <v>17</v>
      </c>
      <c r="D85" s="3">
        <v>42304</v>
      </c>
      <c r="E85" s="1">
        <v>0.84524305555555557</v>
      </c>
      <c r="F85" s="9">
        <v>424</v>
      </c>
      <c r="G85" s="9">
        <v>1</v>
      </c>
      <c r="H85">
        <f t="shared" si="1"/>
        <v>53</v>
      </c>
    </row>
    <row r="86" spans="1:8" x14ac:dyDescent="0.25">
      <c r="A86" s="11" t="s">
        <v>3</v>
      </c>
      <c r="B86" t="s">
        <v>39</v>
      </c>
      <c r="C86" t="s">
        <v>31</v>
      </c>
      <c r="D86" s="3">
        <v>42317</v>
      </c>
      <c r="E86" s="1">
        <v>0.84644675925925927</v>
      </c>
      <c r="F86" s="9">
        <v>39</v>
      </c>
      <c r="G86" s="9">
        <v>1</v>
      </c>
      <c r="H86">
        <f t="shared" si="1"/>
        <v>53</v>
      </c>
    </row>
    <row r="87" spans="1:8" x14ac:dyDescent="0.25">
      <c r="A87" s="11" t="s">
        <v>3</v>
      </c>
      <c r="B87" t="s">
        <v>33</v>
      </c>
      <c r="C87" t="s">
        <v>31</v>
      </c>
      <c r="D87" s="3">
        <v>42317</v>
      </c>
      <c r="E87" s="1">
        <v>0.84644675925925927</v>
      </c>
      <c r="F87" s="9">
        <v>115</v>
      </c>
      <c r="G87" s="9">
        <v>1</v>
      </c>
      <c r="H87">
        <f t="shared" si="1"/>
        <v>53</v>
      </c>
    </row>
    <row r="88" spans="1:8" x14ac:dyDescent="0.25">
      <c r="A88" s="11" t="s">
        <v>3</v>
      </c>
      <c r="B88" t="s">
        <v>32</v>
      </c>
      <c r="C88" t="s">
        <v>31</v>
      </c>
      <c r="D88" s="3">
        <v>42317</v>
      </c>
      <c r="E88" s="1">
        <v>0.84644675925925927</v>
      </c>
      <c r="F88" s="9">
        <v>336</v>
      </c>
      <c r="G88" s="9">
        <v>2</v>
      </c>
      <c r="H88">
        <f t="shared" si="1"/>
        <v>53</v>
      </c>
    </row>
    <row r="89" spans="1:8" x14ac:dyDescent="0.25">
      <c r="A89" s="11" t="s">
        <v>3</v>
      </c>
      <c r="B89" t="s">
        <v>42</v>
      </c>
      <c r="C89" t="s">
        <v>40</v>
      </c>
      <c r="D89" s="3">
        <v>42322</v>
      </c>
      <c r="E89" s="1">
        <v>0.81371527777777775</v>
      </c>
      <c r="F89" s="9">
        <v>95</v>
      </c>
      <c r="G89" s="9">
        <v>1</v>
      </c>
      <c r="H89">
        <f t="shared" si="1"/>
        <v>53</v>
      </c>
    </row>
    <row r="90" spans="1:8" x14ac:dyDescent="0.25">
      <c r="A90" s="11" t="s">
        <v>3</v>
      </c>
      <c r="B90" t="s">
        <v>11</v>
      </c>
      <c r="C90" t="s">
        <v>9</v>
      </c>
      <c r="D90" s="3">
        <v>42292</v>
      </c>
      <c r="E90" s="1">
        <v>0.82416666666666671</v>
      </c>
      <c r="F90" s="9">
        <v>69</v>
      </c>
      <c r="G90" s="9">
        <v>1</v>
      </c>
      <c r="H90">
        <f t="shared" si="1"/>
        <v>53</v>
      </c>
    </row>
    <row r="91" spans="1:8" x14ac:dyDescent="0.25">
      <c r="A91" s="11" t="s">
        <v>3</v>
      </c>
      <c r="C91" t="s">
        <v>17</v>
      </c>
      <c r="D91" s="3">
        <v>42304</v>
      </c>
      <c r="E91" s="1">
        <v>0.84524305555555557</v>
      </c>
      <c r="F91" s="9">
        <v>69</v>
      </c>
      <c r="G91" s="9">
        <v>1</v>
      </c>
      <c r="H91">
        <f t="shared" si="1"/>
        <v>53</v>
      </c>
    </row>
    <row r="92" spans="1:8" x14ac:dyDescent="0.25">
      <c r="A92" s="11" t="s">
        <v>3</v>
      </c>
      <c r="B92" t="s">
        <v>8</v>
      </c>
      <c r="C92" t="s">
        <v>5</v>
      </c>
      <c r="D92" s="3">
        <v>42285</v>
      </c>
      <c r="E92" s="1">
        <v>0.84464120370370377</v>
      </c>
      <c r="F92" s="9">
        <v>74.5</v>
      </c>
      <c r="G92" s="9">
        <v>1</v>
      </c>
      <c r="H92">
        <f t="shared" si="1"/>
        <v>53</v>
      </c>
    </row>
    <row r="93" spans="1:8" x14ac:dyDescent="0.25">
      <c r="A93" s="11" t="s">
        <v>3</v>
      </c>
      <c r="B93" t="s">
        <v>38</v>
      </c>
      <c r="C93" t="s">
        <v>31</v>
      </c>
      <c r="D93" s="3">
        <v>42317</v>
      </c>
      <c r="E93" s="1">
        <v>0.84644675925925927</v>
      </c>
      <c r="F93" s="9">
        <v>295</v>
      </c>
      <c r="G93" s="9">
        <v>1</v>
      </c>
      <c r="H93">
        <f t="shared" si="1"/>
        <v>53</v>
      </c>
    </row>
    <row r="94" spans="1:8" x14ac:dyDescent="0.25">
      <c r="A94" s="11" t="s">
        <v>3</v>
      </c>
      <c r="B94" t="s">
        <v>28</v>
      </c>
      <c r="C94" t="s">
        <v>26</v>
      </c>
      <c r="D94" s="3">
        <v>42312</v>
      </c>
      <c r="E94" s="1">
        <v>0.81633101851851853</v>
      </c>
      <c r="F94" s="9">
        <v>24</v>
      </c>
      <c r="G94" s="9">
        <v>1</v>
      </c>
      <c r="H94">
        <f t="shared" si="1"/>
        <v>53</v>
      </c>
    </row>
    <row r="95" spans="1:8" x14ac:dyDescent="0.25">
      <c r="A95" s="11" t="s">
        <v>3</v>
      </c>
      <c r="B95" t="s">
        <v>41</v>
      </c>
      <c r="C95" t="s">
        <v>40</v>
      </c>
      <c r="D95" s="3">
        <v>42322</v>
      </c>
      <c r="E95" s="1">
        <v>0.81371527777777775</v>
      </c>
      <c r="F95" s="9">
        <v>125</v>
      </c>
      <c r="G95" s="9">
        <v>1</v>
      </c>
      <c r="H95">
        <f t="shared" si="1"/>
        <v>53</v>
      </c>
    </row>
    <row r="96" spans="1:8" x14ac:dyDescent="0.25">
      <c r="A96" s="11" t="s">
        <v>3</v>
      </c>
      <c r="B96" t="s">
        <v>47</v>
      </c>
      <c r="C96" t="s">
        <v>40</v>
      </c>
      <c r="D96" s="3">
        <v>42322</v>
      </c>
      <c r="E96" s="1">
        <v>0.81371527777777775</v>
      </c>
      <c r="F96" s="9">
        <v>130</v>
      </c>
      <c r="G96" s="9">
        <v>1</v>
      </c>
      <c r="H96">
        <f t="shared" si="1"/>
        <v>53</v>
      </c>
    </row>
    <row r="97" spans="1:8" x14ac:dyDescent="0.25">
      <c r="A97" s="11" t="s">
        <v>3</v>
      </c>
      <c r="B97" t="s">
        <v>45</v>
      </c>
      <c r="C97" t="s">
        <v>40</v>
      </c>
      <c r="D97" s="3">
        <v>42322</v>
      </c>
      <c r="E97" s="1">
        <v>0.81371527777777775</v>
      </c>
      <c r="F97" s="9">
        <v>85</v>
      </c>
      <c r="G97" s="9">
        <v>1</v>
      </c>
      <c r="H97">
        <f t="shared" si="1"/>
        <v>53</v>
      </c>
    </row>
    <row r="98" spans="1:8" x14ac:dyDescent="0.25">
      <c r="A98" s="11" t="s">
        <v>3</v>
      </c>
      <c r="B98" t="s">
        <v>36</v>
      </c>
      <c r="C98" t="s">
        <v>31</v>
      </c>
      <c r="D98" s="3">
        <v>42317</v>
      </c>
      <c r="E98" s="1">
        <v>0.84644675925925927</v>
      </c>
      <c r="F98" s="9">
        <v>267</v>
      </c>
      <c r="G98" s="9">
        <v>1</v>
      </c>
      <c r="H98">
        <f t="shared" si="1"/>
        <v>53</v>
      </c>
    </row>
    <row r="99" spans="1:8" x14ac:dyDescent="0.25">
      <c r="A99" s="11" t="s">
        <v>3</v>
      </c>
      <c r="B99" t="s">
        <v>35</v>
      </c>
      <c r="C99" t="s">
        <v>31</v>
      </c>
      <c r="D99" s="3">
        <v>42317</v>
      </c>
      <c r="E99" s="1">
        <v>0.84644675925925927</v>
      </c>
      <c r="F99" s="9">
        <v>267</v>
      </c>
      <c r="G99" s="9">
        <v>1</v>
      </c>
      <c r="H99">
        <f t="shared" si="1"/>
        <v>53</v>
      </c>
    </row>
    <row r="100" spans="1:8" x14ac:dyDescent="0.25">
      <c r="A100" s="11" t="s">
        <v>3</v>
      </c>
      <c r="B100" t="s">
        <v>24</v>
      </c>
      <c r="C100" t="s">
        <v>22</v>
      </c>
      <c r="D100" s="3">
        <v>42308</v>
      </c>
      <c r="E100" s="1">
        <v>0.6118865740740741</v>
      </c>
      <c r="F100" s="9">
        <v>580</v>
      </c>
      <c r="G100" s="9">
        <v>1</v>
      </c>
      <c r="H100">
        <f t="shared" si="1"/>
        <v>53</v>
      </c>
    </row>
    <row r="101" spans="1:8" x14ac:dyDescent="0.25">
      <c r="A101" s="11" t="s">
        <v>3</v>
      </c>
      <c r="B101" t="s">
        <v>43</v>
      </c>
      <c r="C101" t="s">
        <v>40</v>
      </c>
      <c r="D101" s="3">
        <v>42322</v>
      </c>
      <c r="E101" s="1">
        <v>0.81371527777777775</v>
      </c>
      <c r="F101" s="9">
        <v>27</v>
      </c>
      <c r="G101" s="9">
        <v>1</v>
      </c>
      <c r="H101">
        <f t="shared" si="1"/>
        <v>53</v>
      </c>
    </row>
    <row r="102" spans="1:8" x14ac:dyDescent="0.25">
      <c r="A102" s="11" t="s">
        <v>3</v>
      </c>
      <c r="B102" t="s">
        <v>12</v>
      </c>
      <c r="C102" t="s">
        <v>9</v>
      </c>
      <c r="D102" s="3">
        <v>42292</v>
      </c>
      <c r="E102" s="1">
        <v>0.82416666666666671</v>
      </c>
      <c r="F102" s="9">
        <v>32</v>
      </c>
      <c r="G102" s="9">
        <v>1</v>
      </c>
      <c r="H102">
        <f t="shared" si="1"/>
        <v>53</v>
      </c>
    </row>
    <row r="103" spans="1:8" x14ac:dyDescent="0.25">
      <c r="A103" s="11" t="s">
        <v>3</v>
      </c>
      <c r="B103" t="s">
        <v>6</v>
      </c>
      <c r="C103" t="s">
        <v>5</v>
      </c>
      <c r="D103" s="3">
        <v>42285</v>
      </c>
      <c r="E103" s="1">
        <v>0.84464120370370377</v>
      </c>
      <c r="F103" s="9">
        <v>2</v>
      </c>
      <c r="G103" s="9">
        <v>1</v>
      </c>
      <c r="H103">
        <f t="shared" si="1"/>
        <v>53</v>
      </c>
    </row>
    <row r="104" spans="1:8" x14ac:dyDescent="0.25">
      <c r="A104" s="11" t="s">
        <v>3</v>
      </c>
      <c r="C104" t="s">
        <v>9</v>
      </c>
      <c r="D104" s="3">
        <v>42292</v>
      </c>
      <c r="E104" s="1">
        <v>0.82416666666666671</v>
      </c>
      <c r="F104" s="9">
        <v>2</v>
      </c>
      <c r="G104" s="9">
        <v>1</v>
      </c>
      <c r="H104">
        <f t="shared" si="1"/>
        <v>53</v>
      </c>
    </row>
    <row r="105" spans="1:8" x14ac:dyDescent="0.25">
      <c r="A105" s="11" t="s">
        <v>3</v>
      </c>
      <c r="C105" t="s">
        <v>13</v>
      </c>
      <c r="D105" s="3">
        <v>42300</v>
      </c>
      <c r="E105" s="1">
        <v>0.84395833333333325</v>
      </c>
      <c r="F105" s="9">
        <v>4</v>
      </c>
      <c r="G105" s="9">
        <v>2</v>
      </c>
      <c r="H105">
        <f t="shared" si="1"/>
        <v>53</v>
      </c>
    </row>
    <row r="106" spans="1:8" x14ac:dyDescent="0.25">
      <c r="A106" s="11" t="s">
        <v>3</v>
      </c>
      <c r="C106" t="s">
        <v>17</v>
      </c>
      <c r="D106" s="3">
        <v>42304</v>
      </c>
      <c r="E106" s="1">
        <v>0.84524305555555557</v>
      </c>
      <c r="F106" s="9">
        <v>2</v>
      </c>
      <c r="G106" s="9">
        <v>1</v>
      </c>
      <c r="H106">
        <f t="shared" si="1"/>
        <v>53</v>
      </c>
    </row>
    <row r="107" spans="1:8" x14ac:dyDescent="0.25">
      <c r="A107" s="11" t="s">
        <v>3</v>
      </c>
      <c r="C107" t="s">
        <v>22</v>
      </c>
      <c r="D107" s="3">
        <v>42308</v>
      </c>
      <c r="E107" s="1">
        <v>0.6118865740740741</v>
      </c>
      <c r="F107" s="9">
        <v>2</v>
      </c>
      <c r="G107" s="9">
        <v>1</v>
      </c>
      <c r="H107">
        <f t="shared" si="1"/>
        <v>53</v>
      </c>
    </row>
    <row r="108" spans="1:8" x14ac:dyDescent="0.25">
      <c r="A108" s="11" t="s">
        <v>3</v>
      </c>
      <c r="C108" t="s">
        <v>29</v>
      </c>
      <c r="D108" s="3">
        <v>42312</v>
      </c>
      <c r="E108" s="1">
        <v>0.82186342592592598</v>
      </c>
      <c r="F108" s="9">
        <v>2</v>
      </c>
      <c r="G108" s="9">
        <v>1</v>
      </c>
      <c r="H108">
        <f t="shared" si="1"/>
        <v>53</v>
      </c>
    </row>
    <row r="109" spans="1:8" x14ac:dyDescent="0.25">
      <c r="A109" s="11" t="s">
        <v>3</v>
      </c>
      <c r="C109" t="s">
        <v>31</v>
      </c>
      <c r="D109" s="3">
        <v>42317</v>
      </c>
      <c r="E109" s="1">
        <v>0.84644675925925927</v>
      </c>
      <c r="F109" s="9">
        <v>2</v>
      </c>
      <c r="G109" s="9">
        <v>1</v>
      </c>
      <c r="H109">
        <f t="shared" si="1"/>
        <v>53</v>
      </c>
    </row>
    <row r="110" spans="1:8" x14ac:dyDescent="0.25">
      <c r="A110" s="11" t="s">
        <v>3</v>
      </c>
      <c r="C110" t="s">
        <v>40</v>
      </c>
      <c r="D110" s="3">
        <v>42322</v>
      </c>
      <c r="E110" s="1">
        <v>0.81371527777777775</v>
      </c>
      <c r="F110" s="9">
        <v>2</v>
      </c>
      <c r="G110" s="9">
        <v>1</v>
      </c>
      <c r="H110">
        <f t="shared" si="1"/>
        <v>53</v>
      </c>
    </row>
    <row r="111" spans="1:8" x14ac:dyDescent="0.25">
      <c r="A111" s="11" t="s">
        <v>3</v>
      </c>
      <c r="B111" t="s">
        <v>19</v>
      </c>
      <c r="C111" t="s">
        <v>17</v>
      </c>
      <c r="D111" s="3">
        <v>42304</v>
      </c>
      <c r="E111" s="1">
        <v>0.84524305555555557</v>
      </c>
      <c r="F111" s="9">
        <v>54</v>
      </c>
      <c r="G111" s="9">
        <v>2</v>
      </c>
      <c r="H111">
        <f t="shared" si="1"/>
        <v>53</v>
      </c>
    </row>
    <row r="112" spans="1:8" x14ac:dyDescent="0.25">
      <c r="A112" s="11" t="s">
        <v>3</v>
      </c>
      <c r="B112" t="s">
        <v>10</v>
      </c>
      <c r="C112" t="s">
        <v>9</v>
      </c>
      <c r="D112" s="3">
        <v>42292</v>
      </c>
      <c r="E112" s="1">
        <v>0.82416666666666671</v>
      </c>
      <c r="F112" s="9">
        <v>309</v>
      </c>
      <c r="G112" s="9">
        <v>3</v>
      </c>
      <c r="H112">
        <f t="shared" si="1"/>
        <v>53</v>
      </c>
    </row>
    <row r="113" spans="1:8" x14ac:dyDescent="0.25">
      <c r="A113" s="11" t="s">
        <v>3</v>
      </c>
      <c r="C113" t="s">
        <v>22</v>
      </c>
      <c r="D113" s="3">
        <v>42308</v>
      </c>
      <c r="E113" s="1">
        <v>0.6118865740740741</v>
      </c>
      <c r="F113" s="9">
        <v>206</v>
      </c>
      <c r="G113" s="9">
        <v>2</v>
      </c>
      <c r="H113">
        <f t="shared" si="1"/>
        <v>53</v>
      </c>
    </row>
    <row r="114" spans="1:8" x14ac:dyDescent="0.25">
      <c r="A114" s="11" t="s">
        <v>3</v>
      </c>
      <c r="B114" t="s">
        <v>21</v>
      </c>
      <c r="C114" t="s">
        <v>20</v>
      </c>
      <c r="D114" s="3">
        <v>42305</v>
      </c>
      <c r="E114" s="1">
        <v>0.80945601851851856</v>
      </c>
      <c r="F114" s="9">
        <v>159</v>
      </c>
      <c r="G114" s="9">
        <v>1</v>
      </c>
      <c r="H114">
        <f t="shared" si="1"/>
        <v>53</v>
      </c>
    </row>
    <row r="115" spans="1:8" x14ac:dyDescent="0.25">
      <c r="A115" s="11" t="s">
        <v>3</v>
      </c>
      <c r="B115" t="s">
        <v>14</v>
      </c>
      <c r="C115" t="s">
        <v>13</v>
      </c>
      <c r="D115" s="3">
        <v>42300</v>
      </c>
      <c r="E115" s="1">
        <v>0.84395833333333325</v>
      </c>
      <c r="F115" s="9">
        <v>657</v>
      </c>
      <c r="G115" s="9">
        <v>1</v>
      </c>
      <c r="H115">
        <f t="shared" si="1"/>
        <v>53</v>
      </c>
    </row>
    <row r="116" spans="1:8" x14ac:dyDescent="0.25">
      <c r="A116" s="11" t="s">
        <v>3</v>
      </c>
      <c r="B116" t="s">
        <v>15</v>
      </c>
      <c r="C116" t="s">
        <v>13</v>
      </c>
      <c r="D116" s="3">
        <v>42300</v>
      </c>
      <c r="E116" s="1">
        <v>0.84395833333333325</v>
      </c>
      <c r="F116" s="9">
        <v>150</v>
      </c>
      <c r="G116" s="9">
        <v>1</v>
      </c>
      <c r="H116">
        <f t="shared" si="1"/>
        <v>53</v>
      </c>
    </row>
    <row r="117" spans="1:8" x14ac:dyDescent="0.25">
      <c r="A117" s="11" t="s">
        <v>3</v>
      </c>
      <c r="B117" t="s">
        <v>23</v>
      </c>
      <c r="C117" t="s">
        <v>22</v>
      </c>
      <c r="D117" s="3">
        <v>42308</v>
      </c>
      <c r="E117" s="1">
        <v>0.6118865740740741</v>
      </c>
      <c r="F117" s="9">
        <v>154</v>
      </c>
      <c r="G117" s="9">
        <v>1</v>
      </c>
      <c r="H117">
        <f t="shared" si="1"/>
        <v>53</v>
      </c>
    </row>
    <row r="118" spans="1:8" x14ac:dyDescent="0.25">
      <c r="A118" s="11" t="s">
        <v>3</v>
      </c>
      <c r="B118" t="s">
        <v>16</v>
      </c>
      <c r="C118" t="s">
        <v>13</v>
      </c>
      <c r="D118" s="3">
        <v>42300</v>
      </c>
      <c r="E118" s="1">
        <v>0.84395833333333325</v>
      </c>
      <c r="F118" s="9">
        <v>148</v>
      </c>
      <c r="G118" s="9">
        <v>1</v>
      </c>
      <c r="H118">
        <f t="shared" si="1"/>
        <v>53</v>
      </c>
    </row>
    <row r="119" spans="1:8" x14ac:dyDescent="0.25">
      <c r="A119" s="11" t="s">
        <v>3</v>
      </c>
      <c r="B119" t="s">
        <v>25</v>
      </c>
      <c r="C119" t="s">
        <v>22</v>
      </c>
      <c r="D119" s="3">
        <v>42308</v>
      </c>
      <c r="E119" s="1">
        <v>0.6118865740740741</v>
      </c>
      <c r="F119" s="9">
        <v>654</v>
      </c>
      <c r="G119" s="9">
        <v>1</v>
      </c>
      <c r="H119">
        <f t="shared" si="1"/>
        <v>53</v>
      </c>
    </row>
    <row r="120" spans="1:8" x14ac:dyDescent="0.25">
      <c r="A120" t="s">
        <v>52</v>
      </c>
      <c r="D120"/>
      <c r="F120" s="9">
        <v>9086.5</v>
      </c>
      <c r="G120" s="9">
        <v>53</v>
      </c>
      <c r="H120">
        <f t="shared" si="1"/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workbookViewId="0">
      <selection activeCell="K6" sqref="K6"/>
    </sheetView>
  </sheetViews>
  <sheetFormatPr defaultRowHeight="15" x14ac:dyDescent="0.25"/>
  <cols>
    <col min="1" max="1" width="11.85546875" customWidth="1"/>
    <col min="2" max="2" width="2.85546875" customWidth="1"/>
    <col min="3" max="3" width="30" customWidth="1"/>
    <col min="4" max="4" width="32" customWidth="1"/>
    <col min="5" max="5" width="27" customWidth="1"/>
    <col min="6" max="6" width="17.85546875" customWidth="1"/>
    <col min="7" max="7" width="17.28515625" customWidth="1"/>
    <col min="9" max="9" width="16.5703125" customWidth="1"/>
  </cols>
  <sheetData>
    <row r="1" spans="1:11" x14ac:dyDescent="0.25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  <c r="G1" t="s">
        <v>144</v>
      </c>
      <c r="H1" t="s">
        <v>145</v>
      </c>
      <c r="I1" t="s">
        <v>146</v>
      </c>
      <c r="J1" t="s">
        <v>147</v>
      </c>
      <c r="K1" t="s">
        <v>148</v>
      </c>
    </row>
    <row r="2" spans="1:11" x14ac:dyDescent="0.25">
      <c r="A2" s="5">
        <v>137001</v>
      </c>
      <c r="B2" s="5"/>
      <c r="C2" s="5" t="s">
        <v>2</v>
      </c>
      <c r="D2" s="7">
        <v>42283</v>
      </c>
      <c r="E2" s="4">
        <v>0.82700231481481479</v>
      </c>
      <c r="F2" s="6" t="s">
        <v>3</v>
      </c>
      <c r="G2" s="5"/>
      <c r="H2" s="5" t="s">
        <v>4</v>
      </c>
      <c r="I2" s="5">
        <v>424</v>
      </c>
      <c r="J2" s="5">
        <v>1</v>
      </c>
      <c r="K2" s="5">
        <v>424</v>
      </c>
    </row>
    <row r="3" spans="1:11" x14ac:dyDescent="0.25">
      <c r="A3" s="5">
        <v>137001</v>
      </c>
      <c r="B3" s="5"/>
      <c r="C3" s="5" t="s">
        <v>5</v>
      </c>
      <c r="D3" s="7">
        <v>42285</v>
      </c>
      <c r="E3" s="4">
        <v>0.84464120370370377</v>
      </c>
      <c r="F3" s="6" t="s">
        <v>3</v>
      </c>
      <c r="G3" s="5"/>
      <c r="H3" s="5" t="s">
        <v>6</v>
      </c>
      <c r="I3" s="5">
        <v>2</v>
      </c>
      <c r="J3" s="5">
        <v>1</v>
      </c>
      <c r="K3" s="5">
        <v>2</v>
      </c>
    </row>
    <row r="4" spans="1:11" x14ac:dyDescent="0.25">
      <c r="A4" s="5">
        <v>137001</v>
      </c>
      <c r="B4" s="5"/>
      <c r="C4" s="5" t="s">
        <v>5</v>
      </c>
      <c r="D4" s="7">
        <v>42285</v>
      </c>
      <c r="E4" s="4">
        <v>0.84464120370370377</v>
      </c>
      <c r="F4" s="6" t="s">
        <v>3</v>
      </c>
      <c r="G4" s="5"/>
      <c r="H4" s="5" t="s">
        <v>7</v>
      </c>
      <c r="I4" s="5">
        <v>240</v>
      </c>
      <c r="J4" s="5">
        <v>1</v>
      </c>
      <c r="K4" s="5">
        <v>240</v>
      </c>
    </row>
    <row r="5" spans="1:11" x14ac:dyDescent="0.25">
      <c r="A5" s="5">
        <v>137001</v>
      </c>
      <c r="B5" s="5"/>
      <c r="C5" s="5" t="s">
        <v>5</v>
      </c>
      <c r="D5" s="7">
        <v>42285</v>
      </c>
      <c r="E5" s="4">
        <v>0.84464120370370377</v>
      </c>
      <c r="F5" s="6" t="s">
        <v>3</v>
      </c>
      <c r="G5" s="5"/>
      <c r="H5" s="5" t="s">
        <v>4</v>
      </c>
      <c r="I5" s="5">
        <v>424</v>
      </c>
      <c r="J5" s="5">
        <v>1</v>
      </c>
      <c r="K5" s="5">
        <v>424</v>
      </c>
    </row>
    <row r="6" spans="1:11" x14ac:dyDescent="0.25">
      <c r="A6" s="5">
        <v>137001</v>
      </c>
      <c r="B6" s="5"/>
      <c r="C6" s="5" t="s">
        <v>5</v>
      </c>
      <c r="D6" s="7">
        <v>42285</v>
      </c>
      <c r="E6" s="4">
        <v>0.84464120370370377</v>
      </c>
      <c r="F6" s="6" t="s">
        <v>3</v>
      </c>
      <c r="G6" s="5"/>
      <c r="H6" s="5" t="s">
        <v>8</v>
      </c>
      <c r="I6" s="5">
        <v>74.5</v>
      </c>
      <c r="J6" s="5">
        <v>1</v>
      </c>
      <c r="K6" s="5">
        <v>74.5</v>
      </c>
    </row>
    <row r="7" spans="1:11" x14ac:dyDescent="0.25">
      <c r="A7" s="5">
        <v>137001</v>
      </c>
      <c r="B7" s="5"/>
      <c r="C7" s="5" t="s">
        <v>9</v>
      </c>
      <c r="D7" s="7">
        <v>42292</v>
      </c>
      <c r="E7" s="4">
        <v>0.82416666666666671</v>
      </c>
      <c r="F7" s="6" t="s">
        <v>3</v>
      </c>
      <c r="G7" s="5"/>
      <c r="H7" s="5" t="s">
        <v>10</v>
      </c>
      <c r="I7" s="5">
        <v>103</v>
      </c>
      <c r="J7" s="5">
        <v>1</v>
      </c>
      <c r="K7" s="5">
        <v>103</v>
      </c>
    </row>
    <row r="8" spans="1:11" x14ac:dyDescent="0.25">
      <c r="A8" s="5">
        <v>137001</v>
      </c>
      <c r="B8" s="5"/>
      <c r="C8" s="5" t="s">
        <v>9</v>
      </c>
      <c r="D8" s="7">
        <v>42292</v>
      </c>
      <c r="E8" s="4">
        <v>0.82416666666666671</v>
      </c>
      <c r="F8" s="6" t="s">
        <v>3</v>
      </c>
      <c r="G8" s="5"/>
      <c r="H8" s="5" t="s">
        <v>6</v>
      </c>
      <c r="I8" s="5">
        <v>2</v>
      </c>
      <c r="J8" s="5">
        <v>1</v>
      </c>
      <c r="K8" s="5">
        <v>2</v>
      </c>
    </row>
    <row r="9" spans="1:11" x14ac:dyDescent="0.25">
      <c r="A9" s="5">
        <v>137001</v>
      </c>
      <c r="B9" s="5"/>
      <c r="C9" s="5" t="s">
        <v>9</v>
      </c>
      <c r="D9" s="7">
        <v>42292</v>
      </c>
      <c r="E9" s="4">
        <v>0.82416666666666671</v>
      </c>
      <c r="F9" s="6" t="s">
        <v>3</v>
      </c>
      <c r="G9" s="5"/>
      <c r="H9" s="5" t="s">
        <v>11</v>
      </c>
      <c r="I9" s="5">
        <v>69</v>
      </c>
      <c r="J9" s="5">
        <v>1</v>
      </c>
      <c r="K9" s="5">
        <v>69</v>
      </c>
    </row>
    <row r="10" spans="1:11" x14ac:dyDescent="0.25">
      <c r="A10" s="5">
        <v>137001</v>
      </c>
      <c r="B10" s="5"/>
      <c r="C10" s="5" t="s">
        <v>9</v>
      </c>
      <c r="D10" s="7">
        <v>42292</v>
      </c>
      <c r="E10" s="4">
        <v>0.82416666666666671</v>
      </c>
      <c r="F10" s="6" t="s">
        <v>3</v>
      </c>
      <c r="G10" s="5"/>
      <c r="H10" s="5" t="s">
        <v>10</v>
      </c>
      <c r="I10" s="5">
        <v>103</v>
      </c>
      <c r="J10" s="5">
        <v>1</v>
      </c>
      <c r="K10" s="5">
        <v>103</v>
      </c>
    </row>
    <row r="11" spans="1:11" x14ac:dyDescent="0.25">
      <c r="A11" s="5">
        <v>137001</v>
      </c>
      <c r="B11" s="5"/>
      <c r="C11" s="5" t="s">
        <v>9</v>
      </c>
      <c r="D11" s="7">
        <v>42292</v>
      </c>
      <c r="E11" s="4">
        <v>0.82416666666666671</v>
      </c>
      <c r="F11" s="6" t="s">
        <v>3</v>
      </c>
      <c r="G11" s="5"/>
      <c r="H11" s="5" t="s">
        <v>12</v>
      </c>
      <c r="I11" s="5">
        <v>32</v>
      </c>
      <c r="J11" s="5">
        <v>1</v>
      </c>
      <c r="K11" s="5">
        <v>32</v>
      </c>
    </row>
    <row r="12" spans="1:11" x14ac:dyDescent="0.25">
      <c r="A12" s="5">
        <v>137001</v>
      </c>
      <c r="B12" s="5"/>
      <c r="C12" s="5" t="s">
        <v>9</v>
      </c>
      <c r="D12" s="7">
        <v>42292</v>
      </c>
      <c r="E12" s="4">
        <v>0.82416666666666671</v>
      </c>
      <c r="F12" s="6" t="s">
        <v>3</v>
      </c>
      <c r="G12" s="5"/>
      <c r="H12" s="5" t="s">
        <v>10</v>
      </c>
      <c r="I12" s="5">
        <v>103</v>
      </c>
      <c r="J12" s="5">
        <v>1</v>
      </c>
      <c r="K12" s="5">
        <v>103</v>
      </c>
    </row>
    <row r="13" spans="1:11" x14ac:dyDescent="0.25">
      <c r="A13" s="5">
        <v>137001</v>
      </c>
      <c r="B13" s="5"/>
      <c r="C13" s="5" t="s">
        <v>13</v>
      </c>
      <c r="D13" s="7">
        <v>42300</v>
      </c>
      <c r="E13" s="4">
        <v>0.84395833333333325</v>
      </c>
      <c r="F13" s="6" t="s">
        <v>3</v>
      </c>
      <c r="G13" s="5"/>
      <c r="H13" s="5" t="s">
        <v>14</v>
      </c>
      <c r="I13" s="5">
        <v>657</v>
      </c>
      <c r="J13" s="5">
        <v>1</v>
      </c>
      <c r="K13" s="5">
        <v>657</v>
      </c>
    </row>
    <row r="14" spans="1:11" x14ac:dyDescent="0.25">
      <c r="A14" s="5">
        <v>137001</v>
      </c>
      <c r="B14" s="5"/>
      <c r="C14" s="5" t="s">
        <v>13</v>
      </c>
      <c r="D14" s="7">
        <v>42300</v>
      </c>
      <c r="E14" s="4">
        <v>0.84395833333333325</v>
      </c>
      <c r="F14" s="6" t="s">
        <v>3</v>
      </c>
      <c r="G14" s="5"/>
      <c r="H14" s="5" t="s">
        <v>6</v>
      </c>
      <c r="I14" s="5">
        <v>2</v>
      </c>
      <c r="J14" s="5">
        <v>1</v>
      </c>
      <c r="K14" s="5">
        <v>2</v>
      </c>
    </row>
    <row r="15" spans="1:11" x14ac:dyDescent="0.25">
      <c r="A15" s="5">
        <v>137001</v>
      </c>
      <c r="B15" s="5"/>
      <c r="C15" s="5" t="s">
        <v>13</v>
      </c>
      <c r="D15" s="7">
        <v>42300</v>
      </c>
      <c r="E15" s="4">
        <v>0.84395833333333325</v>
      </c>
      <c r="F15" s="6" t="s">
        <v>3</v>
      </c>
      <c r="G15" s="5"/>
      <c r="H15" s="5" t="s">
        <v>15</v>
      </c>
      <c r="I15" s="5">
        <v>150</v>
      </c>
      <c r="J15" s="5">
        <v>1</v>
      </c>
      <c r="K15" s="5">
        <v>150</v>
      </c>
    </row>
    <row r="16" spans="1:11" x14ac:dyDescent="0.25">
      <c r="A16" s="5">
        <v>137001</v>
      </c>
      <c r="B16" s="5"/>
      <c r="C16" s="5" t="s">
        <v>13</v>
      </c>
      <c r="D16" s="7">
        <v>42300</v>
      </c>
      <c r="E16" s="4">
        <v>0.84395833333333325</v>
      </c>
      <c r="F16" s="6" t="s">
        <v>3</v>
      </c>
      <c r="G16" s="5"/>
      <c r="H16" s="5" t="s">
        <v>6</v>
      </c>
      <c r="I16" s="5">
        <v>2</v>
      </c>
      <c r="J16" s="5">
        <v>1</v>
      </c>
      <c r="K16" s="5">
        <v>2</v>
      </c>
    </row>
    <row r="17" spans="1:11" x14ac:dyDescent="0.25">
      <c r="A17" s="5">
        <v>137001</v>
      </c>
      <c r="B17" s="5"/>
      <c r="C17" s="5" t="s">
        <v>13</v>
      </c>
      <c r="D17" s="7">
        <v>42300</v>
      </c>
      <c r="E17" s="4">
        <v>0.84395833333333325</v>
      </c>
      <c r="F17" s="6" t="s">
        <v>3</v>
      </c>
      <c r="G17" s="5"/>
      <c r="H17" s="5" t="s">
        <v>16</v>
      </c>
      <c r="I17" s="5">
        <v>148</v>
      </c>
      <c r="J17" s="5">
        <v>1</v>
      </c>
      <c r="K17" s="5">
        <v>148</v>
      </c>
    </row>
    <row r="18" spans="1:11" x14ac:dyDescent="0.25">
      <c r="A18" s="5">
        <v>137001</v>
      </c>
      <c r="B18" s="5"/>
      <c r="C18" s="5" t="s">
        <v>17</v>
      </c>
      <c r="D18" s="7">
        <v>42304</v>
      </c>
      <c r="E18" s="4">
        <v>0.84524305555555557</v>
      </c>
      <c r="F18" s="6" t="s">
        <v>3</v>
      </c>
      <c r="G18" s="5"/>
      <c r="H18" s="5" t="s">
        <v>6</v>
      </c>
      <c r="I18" s="5">
        <v>2</v>
      </c>
      <c r="J18" s="5">
        <v>1</v>
      </c>
      <c r="K18" s="5">
        <v>2</v>
      </c>
    </row>
    <row r="19" spans="1:11" x14ac:dyDescent="0.25">
      <c r="A19" s="5">
        <v>137001</v>
      </c>
      <c r="B19" s="5"/>
      <c r="C19" s="5" t="s">
        <v>17</v>
      </c>
      <c r="D19" s="7">
        <v>42304</v>
      </c>
      <c r="E19" s="4">
        <v>0.84524305555555557</v>
      </c>
      <c r="F19" s="6" t="s">
        <v>3</v>
      </c>
      <c r="G19" s="5"/>
      <c r="H19" s="5" t="s">
        <v>18</v>
      </c>
      <c r="I19" s="5">
        <v>121</v>
      </c>
      <c r="J19" s="5">
        <v>1</v>
      </c>
      <c r="K19" s="5">
        <v>121</v>
      </c>
    </row>
    <row r="20" spans="1:11" x14ac:dyDescent="0.25">
      <c r="A20" s="5">
        <v>137001</v>
      </c>
      <c r="B20" s="5"/>
      <c r="C20" s="5" t="s">
        <v>17</v>
      </c>
      <c r="D20" s="7">
        <v>42304</v>
      </c>
      <c r="E20" s="4">
        <v>0.84524305555555557</v>
      </c>
      <c r="F20" s="6" t="s">
        <v>3</v>
      </c>
      <c r="G20" s="5"/>
      <c r="H20" s="5" t="s">
        <v>11</v>
      </c>
      <c r="I20" s="5">
        <v>69</v>
      </c>
      <c r="J20" s="5">
        <v>1</v>
      </c>
      <c r="K20" s="5">
        <v>69</v>
      </c>
    </row>
    <row r="21" spans="1:11" x14ac:dyDescent="0.25">
      <c r="A21" s="5">
        <v>137001</v>
      </c>
      <c r="B21" s="5"/>
      <c r="C21" s="5" t="s">
        <v>17</v>
      </c>
      <c r="D21" s="7">
        <v>42304</v>
      </c>
      <c r="E21" s="4">
        <v>0.84524305555555557</v>
      </c>
      <c r="F21" s="6" t="s">
        <v>3</v>
      </c>
      <c r="G21" s="5"/>
      <c r="H21" s="5" t="s">
        <v>4</v>
      </c>
      <c r="I21" s="5">
        <v>424</v>
      </c>
      <c r="J21" s="5">
        <v>1</v>
      </c>
      <c r="K21" s="5">
        <v>424</v>
      </c>
    </row>
    <row r="22" spans="1:11" x14ac:dyDescent="0.25">
      <c r="A22" s="5">
        <v>137001</v>
      </c>
      <c r="B22" s="5"/>
      <c r="C22" s="5" t="s">
        <v>17</v>
      </c>
      <c r="D22" s="7">
        <v>42304</v>
      </c>
      <c r="E22" s="4">
        <v>0.84524305555555557</v>
      </c>
      <c r="F22" s="6" t="s">
        <v>3</v>
      </c>
      <c r="G22" s="5"/>
      <c r="H22" s="5" t="s">
        <v>19</v>
      </c>
      <c r="I22" s="5">
        <v>27</v>
      </c>
      <c r="J22" s="5">
        <v>1</v>
      </c>
      <c r="K22" s="5">
        <v>27</v>
      </c>
    </row>
    <row r="23" spans="1:11" x14ac:dyDescent="0.25">
      <c r="A23" s="5">
        <v>137001</v>
      </c>
      <c r="B23" s="5"/>
      <c r="C23" s="5" t="s">
        <v>17</v>
      </c>
      <c r="D23" s="7">
        <v>42304</v>
      </c>
      <c r="E23" s="4">
        <v>0.84524305555555557</v>
      </c>
      <c r="F23" s="6" t="s">
        <v>3</v>
      </c>
      <c r="G23" s="5"/>
      <c r="H23" s="5" t="s">
        <v>19</v>
      </c>
      <c r="I23" s="5">
        <v>27</v>
      </c>
      <c r="J23" s="5">
        <v>1</v>
      </c>
      <c r="K23" s="5">
        <v>27</v>
      </c>
    </row>
    <row r="24" spans="1:11" x14ac:dyDescent="0.25">
      <c r="A24" s="5">
        <v>137001</v>
      </c>
      <c r="B24" s="5"/>
      <c r="C24" s="5" t="s">
        <v>20</v>
      </c>
      <c r="D24" s="7">
        <v>42305</v>
      </c>
      <c r="E24" s="4">
        <v>0.80945601851851856</v>
      </c>
      <c r="F24" s="6" t="s">
        <v>3</v>
      </c>
      <c r="G24" s="5"/>
      <c r="H24" s="5" t="s">
        <v>21</v>
      </c>
      <c r="I24" s="5">
        <v>159</v>
      </c>
      <c r="J24" s="5">
        <v>1</v>
      </c>
      <c r="K24" s="5">
        <v>159</v>
      </c>
    </row>
    <row r="25" spans="1:11" x14ac:dyDescent="0.25">
      <c r="A25" s="5">
        <v>137001</v>
      </c>
      <c r="B25" s="5"/>
      <c r="C25" s="5" t="s">
        <v>22</v>
      </c>
      <c r="D25" s="7">
        <v>42308</v>
      </c>
      <c r="E25" s="4">
        <v>0.6118865740740741</v>
      </c>
      <c r="F25" s="6" t="s">
        <v>3</v>
      </c>
      <c r="G25" s="5"/>
      <c r="H25" s="5" t="s">
        <v>6</v>
      </c>
      <c r="I25" s="5">
        <v>2</v>
      </c>
      <c r="J25" s="5">
        <v>1</v>
      </c>
      <c r="K25" s="5">
        <v>2</v>
      </c>
    </row>
    <row r="26" spans="1:11" x14ac:dyDescent="0.25">
      <c r="A26" s="5">
        <v>137001</v>
      </c>
      <c r="B26" s="5"/>
      <c r="C26" s="5" t="s">
        <v>22</v>
      </c>
      <c r="D26" s="7">
        <v>42308</v>
      </c>
      <c r="E26" s="4">
        <v>0.6118865740740741</v>
      </c>
      <c r="F26" s="6" t="s">
        <v>3</v>
      </c>
      <c r="G26" s="5"/>
      <c r="H26" s="5" t="s">
        <v>23</v>
      </c>
      <c r="I26" s="5">
        <v>154</v>
      </c>
      <c r="J26" s="5">
        <v>1</v>
      </c>
      <c r="K26" s="5">
        <v>154</v>
      </c>
    </row>
    <row r="27" spans="1:11" x14ac:dyDescent="0.25">
      <c r="A27" s="5">
        <v>137001</v>
      </c>
      <c r="B27" s="5"/>
      <c r="C27" s="5" t="s">
        <v>22</v>
      </c>
      <c r="D27" s="7">
        <v>42308</v>
      </c>
      <c r="E27" s="4">
        <v>0.6118865740740741</v>
      </c>
      <c r="F27" s="6" t="s">
        <v>3</v>
      </c>
      <c r="G27" s="5"/>
      <c r="H27" s="5" t="s">
        <v>10</v>
      </c>
      <c r="I27" s="5">
        <v>103</v>
      </c>
      <c r="J27" s="5">
        <v>1</v>
      </c>
      <c r="K27" s="5">
        <v>103</v>
      </c>
    </row>
    <row r="28" spans="1:11" x14ac:dyDescent="0.25">
      <c r="A28" s="5">
        <v>137001</v>
      </c>
      <c r="B28" s="5"/>
      <c r="C28" s="5" t="s">
        <v>22</v>
      </c>
      <c r="D28" s="7">
        <v>42308</v>
      </c>
      <c r="E28" s="4">
        <v>0.6118865740740741</v>
      </c>
      <c r="F28" s="6" t="s">
        <v>3</v>
      </c>
      <c r="G28" s="5"/>
      <c r="H28" s="5" t="s">
        <v>24</v>
      </c>
      <c r="I28" s="5">
        <v>580</v>
      </c>
      <c r="J28" s="5">
        <v>1</v>
      </c>
      <c r="K28" s="5">
        <v>580</v>
      </c>
    </row>
    <row r="29" spans="1:11" x14ac:dyDescent="0.25">
      <c r="A29" s="5">
        <v>137001</v>
      </c>
      <c r="B29" s="5"/>
      <c r="C29" s="5" t="s">
        <v>22</v>
      </c>
      <c r="D29" s="7">
        <v>42308</v>
      </c>
      <c r="E29" s="4">
        <v>0.6118865740740741</v>
      </c>
      <c r="F29" s="6" t="s">
        <v>3</v>
      </c>
      <c r="G29" s="5"/>
      <c r="H29" s="5" t="s">
        <v>10</v>
      </c>
      <c r="I29" s="5">
        <v>103</v>
      </c>
      <c r="J29" s="5">
        <v>1</v>
      </c>
      <c r="K29" s="5">
        <v>103</v>
      </c>
    </row>
    <row r="30" spans="1:11" x14ac:dyDescent="0.25">
      <c r="A30" s="5">
        <v>137001</v>
      </c>
      <c r="B30" s="5"/>
      <c r="C30" s="5" t="s">
        <v>22</v>
      </c>
      <c r="D30" s="7">
        <v>42308</v>
      </c>
      <c r="E30" s="4">
        <v>0.6118865740740741</v>
      </c>
      <c r="F30" s="6" t="s">
        <v>3</v>
      </c>
      <c r="G30" s="5"/>
      <c r="H30" s="5" t="s">
        <v>25</v>
      </c>
      <c r="I30" s="5">
        <v>654</v>
      </c>
      <c r="J30" s="5">
        <v>1</v>
      </c>
      <c r="K30" s="5">
        <v>654</v>
      </c>
    </row>
    <row r="31" spans="1:11" x14ac:dyDescent="0.25">
      <c r="A31" s="5">
        <v>137001</v>
      </c>
      <c r="B31" s="5"/>
      <c r="C31" s="5" t="s">
        <v>26</v>
      </c>
      <c r="D31" s="7">
        <v>42312</v>
      </c>
      <c r="E31" s="4">
        <v>0.81633101851851853</v>
      </c>
      <c r="F31" s="6" t="s">
        <v>3</v>
      </c>
      <c r="G31" s="5"/>
      <c r="H31" s="5" t="s">
        <v>27</v>
      </c>
      <c r="I31" s="5">
        <v>149</v>
      </c>
      <c r="J31" s="5">
        <v>1</v>
      </c>
      <c r="K31" s="5">
        <v>149</v>
      </c>
    </row>
    <row r="32" spans="1:11" x14ac:dyDescent="0.25">
      <c r="A32" s="5">
        <v>137001</v>
      </c>
      <c r="B32" s="5"/>
      <c r="C32" s="5" t="s">
        <v>26</v>
      </c>
      <c r="D32" s="7">
        <v>42312</v>
      </c>
      <c r="E32" s="4">
        <v>0.81633101851851853</v>
      </c>
      <c r="F32" s="6" t="s">
        <v>3</v>
      </c>
      <c r="G32" s="5"/>
      <c r="H32" s="5" t="s">
        <v>28</v>
      </c>
      <c r="I32" s="5">
        <v>24</v>
      </c>
      <c r="J32" s="5">
        <v>1</v>
      </c>
      <c r="K32" s="5">
        <v>24</v>
      </c>
    </row>
    <row r="33" spans="1:11" x14ac:dyDescent="0.25">
      <c r="A33" s="5">
        <v>137001</v>
      </c>
      <c r="B33" s="5"/>
      <c r="C33" s="5" t="s">
        <v>29</v>
      </c>
      <c r="D33" s="7">
        <v>42312</v>
      </c>
      <c r="E33" s="4">
        <v>0.82186342592592598</v>
      </c>
      <c r="F33" s="6" t="s">
        <v>3</v>
      </c>
      <c r="G33" s="5"/>
      <c r="H33" s="5" t="s">
        <v>30</v>
      </c>
      <c r="I33" s="5">
        <v>145</v>
      </c>
      <c r="J33" s="5">
        <v>1</v>
      </c>
      <c r="K33" s="5">
        <v>145</v>
      </c>
    </row>
    <row r="34" spans="1:11" x14ac:dyDescent="0.25">
      <c r="A34" s="5">
        <v>137001</v>
      </c>
      <c r="B34" s="5"/>
      <c r="C34" s="5" t="s">
        <v>29</v>
      </c>
      <c r="D34" s="7">
        <v>42312</v>
      </c>
      <c r="E34" s="4">
        <v>0.82186342592592598</v>
      </c>
      <c r="F34" s="6" t="s">
        <v>3</v>
      </c>
      <c r="G34" s="5"/>
      <c r="H34" s="5" t="s">
        <v>6</v>
      </c>
      <c r="I34" s="5">
        <v>2</v>
      </c>
      <c r="J34" s="5">
        <v>1</v>
      </c>
      <c r="K34" s="5">
        <v>2</v>
      </c>
    </row>
    <row r="35" spans="1:11" x14ac:dyDescent="0.25">
      <c r="A35" s="5">
        <v>137001</v>
      </c>
      <c r="B35" s="5"/>
      <c r="C35" s="5" t="s">
        <v>31</v>
      </c>
      <c r="D35" s="7">
        <v>42317</v>
      </c>
      <c r="E35" s="4">
        <v>0.84644675925925927</v>
      </c>
      <c r="F35" s="6" t="s">
        <v>3</v>
      </c>
      <c r="G35" s="5"/>
      <c r="H35" s="5" t="s">
        <v>32</v>
      </c>
      <c r="I35" s="5">
        <v>168</v>
      </c>
      <c r="J35" s="5">
        <v>1</v>
      </c>
      <c r="K35" s="5">
        <v>168</v>
      </c>
    </row>
    <row r="36" spans="1:11" x14ac:dyDescent="0.25">
      <c r="A36" s="5">
        <v>137001</v>
      </c>
      <c r="B36" s="5"/>
      <c r="C36" s="5" t="s">
        <v>31</v>
      </c>
      <c r="D36" s="7">
        <v>42317</v>
      </c>
      <c r="E36" s="4">
        <v>0.84644675925925927</v>
      </c>
      <c r="F36" s="6" t="s">
        <v>3</v>
      </c>
      <c r="G36" s="5"/>
      <c r="H36" s="5" t="s">
        <v>33</v>
      </c>
      <c r="I36" s="5">
        <v>115</v>
      </c>
      <c r="J36" s="5">
        <v>1</v>
      </c>
      <c r="K36" s="5">
        <v>115</v>
      </c>
    </row>
    <row r="37" spans="1:11" x14ac:dyDescent="0.25">
      <c r="A37" s="5">
        <v>137001</v>
      </c>
      <c r="B37" s="5"/>
      <c r="C37" s="5" t="s">
        <v>31</v>
      </c>
      <c r="D37" s="7">
        <v>42317</v>
      </c>
      <c r="E37" s="4">
        <v>0.84644675925925927</v>
      </c>
      <c r="F37" s="6" t="s">
        <v>3</v>
      </c>
      <c r="G37" s="5"/>
      <c r="H37" s="5" t="s">
        <v>34</v>
      </c>
      <c r="I37" s="5">
        <v>220</v>
      </c>
      <c r="J37" s="5">
        <v>1</v>
      </c>
      <c r="K37" s="5">
        <v>220</v>
      </c>
    </row>
    <row r="38" spans="1:11" x14ac:dyDescent="0.25">
      <c r="A38" s="5">
        <v>137001</v>
      </c>
      <c r="B38" s="5"/>
      <c r="C38" s="5" t="s">
        <v>31</v>
      </c>
      <c r="D38" s="7">
        <v>42317</v>
      </c>
      <c r="E38" s="4">
        <v>0.84644675925925927</v>
      </c>
      <c r="F38" s="6" t="s">
        <v>3</v>
      </c>
      <c r="G38" s="5"/>
      <c r="H38" s="5" t="s">
        <v>32</v>
      </c>
      <c r="I38" s="5">
        <v>168</v>
      </c>
      <c r="J38" s="5">
        <v>1</v>
      </c>
      <c r="K38" s="5">
        <v>168</v>
      </c>
    </row>
    <row r="39" spans="1:11" x14ac:dyDescent="0.25">
      <c r="A39" s="5">
        <v>137001</v>
      </c>
      <c r="B39" s="5"/>
      <c r="C39" s="5" t="s">
        <v>31</v>
      </c>
      <c r="D39" s="7">
        <v>42317</v>
      </c>
      <c r="E39" s="4">
        <v>0.84644675925925927</v>
      </c>
      <c r="F39" s="6" t="s">
        <v>3</v>
      </c>
      <c r="G39" s="5"/>
      <c r="H39" s="5" t="s">
        <v>35</v>
      </c>
      <c r="I39" s="5">
        <v>267</v>
      </c>
      <c r="J39" s="5">
        <v>1</v>
      </c>
      <c r="K39" s="5">
        <v>267</v>
      </c>
    </row>
    <row r="40" spans="1:11" x14ac:dyDescent="0.25">
      <c r="A40" s="5">
        <v>137001</v>
      </c>
      <c r="B40" s="5"/>
      <c r="C40" s="5" t="s">
        <v>31</v>
      </c>
      <c r="D40" s="7">
        <v>42317</v>
      </c>
      <c r="E40" s="4">
        <v>0.84644675925925927</v>
      </c>
      <c r="F40" s="6" t="s">
        <v>3</v>
      </c>
      <c r="G40" s="5"/>
      <c r="H40" s="5" t="s">
        <v>6</v>
      </c>
      <c r="I40" s="5">
        <v>2</v>
      </c>
      <c r="J40" s="5">
        <v>1</v>
      </c>
      <c r="K40" s="5">
        <v>2</v>
      </c>
    </row>
    <row r="41" spans="1:11" x14ac:dyDescent="0.25">
      <c r="A41" s="5">
        <v>137001</v>
      </c>
      <c r="B41" s="5"/>
      <c r="C41" s="5" t="s">
        <v>31</v>
      </c>
      <c r="D41" s="7">
        <v>42317</v>
      </c>
      <c r="E41" s="4">
        <v>0.84644675925925927</v>
      </c>
      <c r="F41" s="6" t="s">
        <v>3</v>
      </c>
      <c r="G41" s="5"/>
      <c r="H41" s="5" t="s">
        <v>36</v>
      </c>
      <c r="I41" s="5">
        <v>267</v>
      </c>
      <c r="J41" s="5">
        <v>1</v>
      </c>
      <c r="K41" s="5">
        <v>267</v>
      </c>
    </row>
    <row r="42" spans="1:11" x14ac:dyDescent="0.25">
      <c r="A42" s="5">
        <v>137001</v>
      </c>
      <c r="B42" s="5"/>
      <c r="C42" s="5" t="s">
        <v>31</v>
      </c>
      <c r="D42" s="7">
        <v>42317</v>
      </c>
      <c r="E42" s="4">
        <v>0.84644675925925927</v>
      </c>
      <c r="F42" s="6" t="s">
        <v>3</v>
      </c>
      <c r="G42" s="5"/>
      <c r="H42" s="5" t="s">
        <v>37</v>
      </c>
      <c r="I42" s="5">
        <v>194</v>
      </c>
      <c r="J42" s="5">
        <v>1</v>
      </c>
      <c r="K42" s="5">
        <v>194</v>
      </c>
    </row>
    <row r="43" spans="1:11" x14ac:dyDescent="0.25">
      <c r="A43" s="5">
        <v>137001</v>
      </c>
      <c r="B43" s="5"/>
      <c r="C43" s="5" t="s">
        <v>31</v>
      </c>
      <c r="D43" s="7">
        <v>42317</v>
      </c>
      <c r="E43" s="4">
        <v>0.84644675925925927</v>
      </c>
      <c r="F43" s="6" t="s">
        <v>3</v>
      </c>
      <c r="G43" s="5"/>
      <c r="H43" s="5" t="s">
        <v>38</v>
      </c>
      <c r="I43" s="5">
        <v>295</v>
      </c>
      <c r="J43" s="5">
        <v>1</v>
      </c>
      <c r="K43" s="5">
        <v>295</v>
      </c>
    </row>
    <row r="44" spans="1:11" x14ac:dyDescent="0.25">
      <c r="A44" s="5">
        <v>137001</v>
      </c>
      <c r="B44" s="5"/>
      <c r="C44" s="5" t="s">
        <v>31</v>
      </c>
      <c r="D44" s="7">
        <v>42317</v>
      </c>
      <c r="E44" s="4">
        <v>0.84644675925925927</v>
      </c>
      <c r="F44" s="6" t="s">
        <v>3</v>
      </c>
      <c r="G44" s="5"/>
      <c r="H44" s="5" t="s">
        <v>39</v>
      </c>
      <c r="I44" s="5">
        <v>39</v>
      </c>
      <c r="J44" s="5">
        <v>1</v>
      </c>
      <c r="K44" s="5">
        <v>39</v>
      </c>
    </row>
    <row r="45" spans="1:11" x14ac:dyDescent="0.25">
      <c r="A45" s="5">
        <v>137002</v>
      </c>
      <c r="B45" s="5"/>
      <c r="C45" s="5" t="s">
        <v>40</v>
      </c>
      <c r="D45" s="7">
        <v>42322</v>
      </c>
      <c r="E45" s="4">
        <v>0.81371527777777775</v>
      </c>
      <c r="F45" s="6" t="s">
        <v>3</v>
      </c>
      <c r="G45" s="5"/>
      <c r="H45" s="5" t="s">
        <v>41</v>
      </c>
      <c r="I45" s="5">
        <v>125</v>
      </c>
      <c r="J45" s="5">
        <v>1</v>
      </c>
      <c r="K45" s="5">
        <v>125</v>
      </c>
    </row>
    <row r="46" spans="1:11" x14ac:dyDescent="0.25">
      <c r="A46" s="5">
        <v>137002</v>
      </c>
      <c r="B46" s="5"/>
      <c r="C46" s="5" t="s">
        <v>40</v>
      </c>
      <c r="D46" s="7">
        <v>42322</v>
      </c>
      <c r="E46" s="4">
        <v>0.81371527777777775</v>
      </c>
      <c r="F46" s="6" t="s">
        <v>3</v>
      </c>
      <c r="G46" s="5"/>
      <c r="H46" s="5" t="s">
        <v>42</v>
      </c>
      <c r="I46" s="5">
        <v>95</v>
      </c>
      <c r="J46" s="5">
        <v>1</v>
      </c>
      <c r="K46" s="5">
        <v>95</v>
      </c>
    </row>
    <row r="47" spans="1:11" x14ac:dyDescent="0.25">
      <c r="A47" s="5">
        <v>137002</v>
      </c>
      <c r="B47" s="5"/>
      <c r="C47" s="5" t="s">
        <v>40</v>
      </c>
      <c r="D47" s="7">
        <v>42322</v>
      </c>
      <c r="E47" s="4">
        <v>0.81371527777777775</v>
      </c>
      <c r="F47" s="6" t="s">
        <v>3</v>
      </c>
      <c r="G47" s="5"/>
      <c r="H47" s="5" t="s">
        <v>43</v>
      </c>
      <c r="I47" s="5">
        <v>27</v>
      </c>
      <c r="J47" s="5">
        <v>1</v>
      </c>
      <c r="K47" s="5">
        <v>27</v>
      </c>
    </row>
    <row r="48" spans="1:11" x14ac:dyDescent="0.25">
      <c r="A48" s="5">
        <v>137002</v>
      </c>
      <c r="B48" s="5"/>
      <c r="C48" s="5" t="s">
        <v>40</v>
      </c>
      <c r="D48" s="7">
        <v>42322</v>
      </c>
      <c r="E48" s="4">
        <v>0.81371527777777775</v>
      </c>
      <c r="F48" s="6" t="s">
        <v>3</v>
      </c>
      <c r="G48" s="5"/>
      <c r="H48" s="5" t="s">
        <v>44</v>
      </c>
      <c r="I48" s="5">
        <v>58</v>
      </c>
      <c r="J48" s="5">
        <v>1</v>
      </c>
      <c r="K48" s="5">
        <v>58</v>
      </c>
    </row>
    <row r="49" spans="1:11" x14ac:dyDescent="0.25">
      <c r="A49" s="5">
        <v>137002</v>
      </c>
      <c r="B49" s="5"/>
      <c r="C49" s="5" t="s">
        <v>40</v>
      </c>
      <c r="D49" s="7">
        <v>42322</v>
      </c>
      <c r="E49" s="4">
        <v>0.81371527777777775</v>
      </c>
      <c r="F49" s="6" t="s">
        <v>3</v>
      </c>
      <c r="G49" s="5"/>
      <c r="H49" s="5" t="s">
        <v>45</v>
      </c>
      <c r="I49" s="5">
        <v>85</v>
      </c>
      <c r="J49" s="5">
        <v>1</v>
      </c>
      <c r="K49" s="5">
        <v>85</v>
      </c>
    </row>
    <row r="50" spans="1:11" x14ac:dyDescent="0.25">
      <c r="A50" s="5">
        <v>137002</v>
      </c>
      <c r="B50" s="5"/>
      <c r="C50" s="5" t="s">
        <v>40</v>
      </c>
      <c r="D50" s="7">
        <v>42322</v>
      </c>
      <c r="E50" s="4">
        <v>0.81371527777777775</v>
      </c>
      <c r="F50" s="6" t="s">
        <v>3</v>
      </c>
      <c r="G50" s="5"/>
      <c r="H50" s="5" t="s">
        <v>46</v>
      </c>
      <c r="I50" s="5">
        <v>211</v>
      </c>
      <c r="J50" s="5">
        <v>1</v>
      </c>
      <c r="K50" s="5">
        <v>211</v>
      </c>
    </row>
    <row r="51" spans="1:11" x14ac:dyDescent="0.25">
      <c r="A51" s="5">
        <v>137002</v>
      </c>
      <c r="B51" s="5"/>
      <c r="C51" s="5" t="s">
        <v>40</v>
      </c>
      <c r="D51" s="7">
        <v>42322</v>
      </c>
      <c r="E51" s="4">
        <v>0.81371527777777775</v>
      </c>
      <c r="F51" s="6" t="s">
        <v>3</v>
      </c>
      <c r="G51" s="5"/>
      <c r="H51" s="5" t="s">
        <v>6</v>
      </c>
      <c r="I51" s="5">
        <v>2</v>
      </c>
      <c r="J51" s="5">
        <v>1</v>
      </c>
      <c r="K51" s="5">
        <v>2</v>
      </c>
    </row>
    <row r="52" spans="1:11" x14ac:dyDescent="0.25">
      <c r="A52" s="5">
        <v>137002</v>
      </c>
      <c r="B52" s="5"/>
      <c r="C52" s="5" t="s">
        <v>40</v>
      </c>
      <c r="D52" s="7">
        <v>42322</v>
      </c>
      <c r="E52" s="4">
        <v>0.81371527777777775</v>
      </c>
      <c r="F52" s="6" t="s">
        <v>3</v>
      </c>
      <c r="G52" s="5"/>
      <c r="H52" s="5" t="s">
        <v>47</v>
      </c>
      <c r="I52" s="5">
        <v>130</v>
      </c>
      <c r="J52" s="5">
        <v>1</v>
      </c>
      <c r="K52" s="5">
        <v>130</v>
      </c>
    </row>
    <row r="53" spans="1:11" x14ac:dyDescent="0.25">
      <c r="A53" s="5">
        <v>137001</v>
      </c>
      <c r="B53" s="5"/>
      <c r="C53" s="5" t="s">
        <v>48</v>
      </c>
      <c r="D53" s="7">
        <v>42331</v>
      </c>
      <c r="E53" s="4">
        <v>0.8337268518518518</v>
      </c>
      <c r="F53" s="6" t="s">
        <v>3</v>
      </c>
      <c r="G53" s="5"/>
      <c r="H53" s="5" t="s">
        <v>49</v>
      </c>
      <c r="I53" s="5">
        <v>349</v>
      </c>
      <c r="J53" s="5">
        <v>1</v>
      </c>
      <c r="K53" s="5">
        <v>349</v>
      </c>
    </row>
    <row r="54" spans="1:11" x14ac:dyDescent="0.25">
      <c r="A54" s="5">
        <v>137001</v>
      </c>
      <c r="B54" s="5"/>
      <c r="C54" s="5" t="s">
        <v>50</v>
      </c>
      <c r="D54" s="7">
        <v>42345</v>
      </c>
      <c r="E54" s="4">
        <v>0.7788425925925927</v>
      </c>
      <c r="F54" s="6" t="s">
        <v>3</v>
      </c>
      <c r="G54" s="5"/>
      <c r="H54" s="5" t="s">
        <v>51</v>
      </c>
      <c r="I54" s="5">
        <v>989</v>
      </c>
      <c r="J54" s="5">
        <v>1</v>
      </c>
      <c r="K54" s="5">
        <v>989</v>
      </c>
    </row>
    <row r="55" spans="1:11" x14ac:dyDescent="0.25">
      <c r="A55" s="5">
        <v>137001</v>
      </c>
      <c r="B55" s="5"/>
      <c r="C55" s="5" t="s">
        <v>53</v>
      </c>
      <c r="D55" s="7">
        <v>42314</v>
      </c>
      <c r="E55" s="4">
        <v>0.68635416666666671</v>
      </c>
      <c r="F55" s="6" t="s">
        <v>54</v>
      </c>
      <c r="G55" s="5"/>
      <c r="H55" s="5" t="s">
        <v>21</v>
      </c>
      <c r="I55" s="5">
        <v>159</v>
      </c>
      <c r="J55" s="5">
        <v>1</v>
      </c>
      <c r="K55" s="5">
        <v>159</v>
      </c>
    </row>
    <row r="56" spans="1:11" x14ac:dyDescent="0.25">
      <c r="A56" s="5">
        <v>137001</v>
      </c>
      <c r="B56" s="5"/>
      <c r="C56" s="5" t="s">
        <v>56</v>
      </c>
      <c r="D56" s="7">
        <v>42332</v>
      </c>
      <c r="E56" s="4">
        <v>0.77370370370370367</v>
      </c>
      <c r="F56" s="6">
        <v>5555000049986</v>
      </c>
      <c r="G56" s="5"/>
      <c r="H56" s="5" t="s">
        <v>57</v>
      </c>
      <c r="I56" s="5">
        <v>24</v>
      </c>
      <c r="J56" s="5">
        <v>1</v>
      </c>
      <c r="K56" s="5">
        <v>24</v>
      </c>
    </row>
    <row r="57" spans="1:11" x14ac:dyDescent="0.25">
      <c r="A57" s="5">
        <v>137001</v>
      </c>
      <c r="B57" s="5"/>
      <c r="C57" s="5" t="s">
        <v>56</v>
      </c>
      <c r="D57" s="7">
        <v>42332</v>
      </c>
      <c r="E57" s="4">
        <v>0.77370370370370367</v>
      </c>
      <c r="F57" s="6">
        <v>5555000049986</v>
      </c>
      <c r="G57" s="5"/>
      <c r="H57" s="5" t="s">
        <v>57</v>
      </c>
      <c r="I57" s="5">
        <v>24</v>
      </c>
      <c r="J57" s="5">
        <v>1</v>
      </c>
      <c r="K57" s="5">
        <v>24</v>
      </c>
    </row>
    <row r="58" spans="1:11" x14ac:dyDescent="0.25">
      <c r="A58" s="5">
        <v>137001</v>
      </c>
      <c r="B58" s="5"/>
      <c r="C58" s="5" t="s">
        <v>58</v>
      </c>
      <c r="D58" s="7">
        <v>42350</v>
      </c>
      <c r="E58" s="4">
        <v>0.72819444444444448</v>
      </c>
      <c r="F58" s="6">
        <v>5555000049986</v>
      </c>
      <c r="G58" s="5"/>
      <c r="H58" s="5" t="s">
        <v>59</v>
      </c>
      <c r="I58" s="5">
        <v>114</v>
      </c>
      <c r="J58" s="5">
        <v>1</v>
      </c>
      <c r="K58" s="5">
        <v>114</v>
      </c>
    </row>
    <row r="59" spans="1:11" x14ac:dyDescent="0.25">
      <c r="A59" s="5">
        <v>137001</v>
      </c>
      <c r="B59" s="5"/>
      <c r="C59" s="5" t="s">
        <v>58</v>
      </c>
      <c r="D59" s="7">
        <v>42350</v>
      </c>
      <c r="E59" s="4">
        <v>0.72819444444444448</v>
      </c>
      <c r="F59" s="6">
        <v>5555000049986</v>
      </c>
      <c r="G59" s="5"/>
      <c r="H59" s="5" t="s">
        <v>60</v>
      </c>
      <c r="I59" s="5">
        <v>65</v>
      </c>
      <c r="J59" s="5">
        <v>1</v>
      </c>
      <c r="K59" s="5">
        <v>65</v>
      </c>
    </row>
    <row r="60" spans="1:11" x14ac:dyDescent="0.25">
      <c r="A60" s="5">
        <v>137001</v>
      </c>
      <c r="B60" s="5"/>
      <c r="C60" s="5" t="s">
        <v>61</v>
      </c>
      <c r="D60" s="7">
        <v>42342</v>
      </c>
      <c r="E60" s="4">
        <v>0.4919560185185185</v>
      </c>
      <c r="F60" s="6">
        <v>5555000049894</v>
      </c>
      <c r="G60" s="5"/>
      <c r="H60" s="5" t="s">
        <v>1</v>
      </c>
      <c r="I60" s="5">
        <v>49</v>
      </c>
      <c r="J60" s="5">
        <v>1</v>
      </c>
      <c r="K60" s="5">
        <v>49</v>
      </c>
    </row>
    <row r="61" spans="1:11" x14ac:dyDescent="0.25">
      <c r="A61" s="5">
        <v>137001</v>
      </c>
      <c r="B61" s="5"/>
      <c r="C61" s="5" t="s">
        <v>61</v>
      </c>
      <c r="D61" s="7">
        <v>42342</v>
      </c>
      <c r="E61" s="4">
        <v>0.4919560185185185</v>
      </c>
      <c r="F61" s="6">
        <v>5555000049894</v>
      </c>
      <c r="G61" s="5"/>
      <c r="H61" s="5" t="s">
        <v>1</v>
      </c>
      <c r="I61" s="5">
        <v>49</v>
      </c>
      <c r="J61" s="5">
        <v>1</v>
      </c>
      <c r="K61" s="5">
        <v>49</v>
      </c>
    </row>
    <row r="62" spans="1:11" x14ac:dyDescent="0.25">
      <c r="A62" s="5">
        <v>137001</v>
      </c>
      <c r="B62" s="5"/>
      <c r="C62" s="5" t="s">
        <v>61</v>
      </c>
      <c r="D62" s="7">
        <v>42342</v>
      </c>
      <c r="E62" s="4">
        <v>0.4919560185185185</v>
      </c>
      <c r="F62" s="6">
        <v>5555000049894</v>
      </c>
      <c r="G62" s="5"/>
      <c r="H62" s="5" t="s">
        <v>1</v>
      </c>
      <c r="I62" s="5">
        <v>49</v>
      </c>
      <c r="J62" s="5">
        <v>1</v>
      </c>
      <c r="K62" s="5">
        <v>49</v>
      </c>
    </row>
    <row r="63" spans="1:11" x14ac:dyDescent="0.25">
      <c r="A63" s="5">
        <v>137001</v>
      </c>
      <c r="B63" s="5"/>
      <c r="C63" s="5" t="s">
        <v>63</v>
      </c>
      <c r="D63" s="7">
        <v>42331</v>
      </c>
      <c r="E63" s="4">
        <v>0.62170138888888882</v>
      </c>
      <c r="F63" s="6">
        <v>5555000049634</v>
      </c>
      <c r="G63" s="5"/>
      <c r="H63" s="5" t="s">
        <v>64</v>
      </c>
      <c r="I63" s="5">
        <v>76</v>
      </c>
      <c r="J63" s="5">
        <v>1</v>
      </c>
      <c r="K63" s="5">
        <v>76</v>
      </c>
    </row>
    <row r="64" spans="1:11" x14ac:dyDescent="0.25">
      <c r="A64" s="5">
        <v>137001</v>
      </c>
      <c r="B64" s="5"/>
      <c r="C64" s="5" t="s">
        <v>63</v>
      </c>
      <c r="D64" s="7">
        <v>42331</v>
      </c>
      <c r="E64" s="4">
        <v>0.62170138888888882</v>
      </c>
      <c r="F64" s="6">
        <v>5555000049634</v>
      </c>
      <c r="G64" s="5"/>
      <c r="H64" s="5" t="s">
        <v>65</v>
      </c>
      <c r="I64" s="5">
        <v>76</v>
      </c>
      <c r="J64" s="5">
        <v>1</v>
      </c>
      <c r="K64" s="5">
        <v>76</v>
      </c>
    </row>
    <row r="65" spans="1:11" x14ac:dyDescent="0.25">
      <c r="A65" s="5">
        <v>137001</v>
      </c>
      <c r="B65" s="5"/>
      <c r="C65" s="5" t="s">
        <v>67</v>
      </c>
      <c r="D65" s="7">
        <v>42346</v>
      </c>
      <c r="E65" s="4">
        <v>0.61762731481481481</v>
      </c>
      <c r="F65" s="6">
        <v>5555000049382</v>
      </c>
      <c r="G65" s="5"/>
      <c r="H65" s="5" t="s">
        <v>68</v>
      </c>
      <c r="I65" s="5">
        <v>3995</v>
      </c>
      <c r="J65" s="5">
        <v>1</v>
      </c>
      <c r="K65" s="5">
        <v>3995</v>
      </c>
    </row>
    <row r="66" spans="1:11" x14ac:dyDescent="0.25">
      <c r="A66" s="5">
        <v>137001</v>
      </c>
      <c r="B66" s="5"/>
      <c r="C66" s="5" t="s">
        <v>70</v>
      </c>
      <c r="D66" s="7">
        <v>42338</v>
      </c>
      <c r="E66" s="4">
        <v>0.53988425925925931</v>
      </c>
      <c r="F66" s="6">
        <v>5555000049337</v>
      </c>
      <c r="G66" s="5"/>
      <c r="H66" s="5" t="s">
        <v>71</v>
      </c>
      <c r="I66" s="5">
        <v>54</v>
      </c>
      <c r="J66" s="5">
        <v>1</v>
      </c>
      <c r="K66" s="5">
        <v>54</v>
      </c>
    </row>
    <row r="67" spans="1:11" x14ac:dyDescent="0.25">
      <c r="A67" s="5">
        <v>137001</v>
      </c>
      <c r="B67" s="5"/>
      <c r="C67" s="5" t="s">
        <v>70</v>
      </c>
      <c r="D67" s="7">
        <v>42338</v>
      </c>
      <c r="E67" s="4">
        <v>0.53988425925925931</v>
      </c>
      <c r="F67" s="6">
        <v>5555000049337</v>
      </c>
      <c r="G67" s="5"/>
      <c r="H67" s="5" t="s">
        <v>72</v>
      </c>
      <c r="I67" s="5">
        <v>54</v>
      </c>
      <c r="J67" s="5">
        <v>1</v>
      </c>
      <c r="K67" s="5">
        <v>54</v>
      </c>
    </row>
    <row r="68" spans="1:11" x14ac:dyDescent="0.25">
      <c r="A68" s="5">
        <v>137001</v>
      </c>
      <c r="B68" s="5"/>
      <c r="C68" s="5" t="s">
        <v>70</v>
      </c>
      <c r="D68" s="7">
        <v>42338</v>
      </c>
      <c r="E68" s="4">
        <v>0.53988425925925931</v>
      </c>
      <c r="F68" s="6">
        <v>5555000049337</v>
      </c>
      <c r="G68" s="5"/>
      <c r="H68" s="5" t="s">
        <v>72</v>
      </c>
      <c r="I68" s="5">
        <v>54</v>
      </c>
      <c r="J68" s="5">
        <v>1</v>
      </c>
      <c r="K68" s="5">
        <v>54</v>
      </c>
    </row>
    <row r="69" spans="1:11" x14ac:dyDescent="0.25">
      <c r="A69" s="5">
        <v>137001</v>
      </c>
      <c r="B69" s="5"/>
      <c r="C69" s="5" t="s">
        <v>70</v>
      </c>
      <c r="D69" s="7">
        <v>42338</v>
      </c>
      <c r="E69" s="4">
        <v>0.53988425925925931</v>
      </c>
      <c r="F69" s="6">
        <v>5555000049337</v>
      </c>
      <c r="G69" s="5"/>
      <c r="H69" s="5" t="s">
        <v>73</v>
      </c>
      <c r="I69" s="5">
        <v>97.5</v>
      </c>
      <c r="J69" s="5">
        <v>1</v>
      </c>
      <c r="K69" s="5">
        <v>97.5</v>
      </c>
    </row>
    <row r="70" spans="1:11" x14ac:dyDescent="0.25">
      <c r="A70" s="5">
        <v>137001</v>
      </c>
      <c r="B70" s="5"/>
      <c r="C70" s="5" t="s">
        <v>70</v>
      </c>
      <c r="D70" s="7">
        <v>42338</v>
      </c>
      <c r="E70" s="4">
        <v>0.53988425925925931</v>
      </c>
      <c r="F70" s="6">
        <v>5555000049337</v>
      </c>
      <c r="G70" s="5"/>
      <c r="H70" s="5" t="s">
        <v>72</v>
      </c>
      <c r="I70" s="5">
        <v>54</v>
      </c>
      <c r="J70" s="5">
        <v>1</v>
      </c>
      <c r="K70" s="5">
        <v>54</v>
      </c>
    </row>
    <row r="71" spans="1:11" x14ac:dyDescent="0.25">
      <c r="A71" s="5">
        <v>137001</v>
      </c>
      <c r="B71" s="5"/>
      <c r="C71" s="5" t="s">
        <v>70</v>
      </c>
      <c r="D71" s="7">
        <v>42338</v>
      </c>
      <c r="E71" s="4">
        <v>0.53988425925925931</v>
      </c>
      <c r="F71" s="6">
        <v>5555000049337</v>
      </c>
      <c r="G71" s="5"/>
      <c r="H71" s="5" t="s">
        <v>74</v>
      </c>
      <c r="I71" s="5">
        <v>330</v>
      </c>
      <c r="J71" s="5">
        <v>1</v>
      </c>
      <c r="K71" s="5">
        <v>330</v>
      </c>
    </row>
    <row r="72" spans="1:11" x14ac:dyDescent="0.25">
      <c r="A72" s="5">
        <v>137001</v>
      </c>
      <c r="B72" s="5"/>
      <c r="C72" s="5" t="s">
        <v>76</v>
      </c>
      <c r="D72" s="7">
        <v>42332</v>
      </c>
      <c r="E72" s="4">
        <v>0.85928240740740736</v>
      </c>
      <c r="F72" s="6">
        <v>5555000049290</v>
      </c>
      <c r="G72" s="5"/>
      <c r="H72" s="5" t="s">
        <v>77</v>
      </c>
      <c r="I72" s="5">
        <v>159</v>
      </c>
      <c r="J72" s="5">
        <v>1</v>
      </c>
      <c r="K72" s="5">
        <v>159</v>
      </c>
    </row>
    <row r="73" spans="1:11" x14ac:dyDescent="0.25">
      <c r="A73" s="5">
        <v>137001</v>
      </c>
      <c r="B73" s="5"/>
      <c r="C73" s="5" t="s">
        <v>78</v>
      </c>
      <c r="D73" s="7">
        <v>42339</v>
      </c>
      <c r="E73" s="4">
        <v>0.77461805555555552</v>
      </c>
      <c r="F73" s="6">
        <v>5555000049290</v>
      </c>
      <c r="G73" s="5"/>
      <c r="H73" s="5" t="s">
        <v>79</v>
      </c>
      <c r="I73" s="5">
        <v>97</v>
      </c>
      <c r="J73" s="5">
        <v>1</v>
      </c>
      <c r="K73" s="5">
        <v>97</v>
      </c>
    </row>
    <row r="74" spans="1:11" x14ac:dyDescent="0.25">
      <c r="A74" s="5">
        <v>137002</v>
      </c>
      <c r="B74" s="5"/>
      <c r="C74" s="5" t="s">
        <v>81</v>
      </c>
      <c r="D74" s="7">
        <v>42346</v>
      </c>
      <c r="E74" s="4">
        <v>0.61707175925925928</v>
      </c>
      <c r="F74" s="6">
        <v>5555000049214</v>
      </c>
      <c r="G74" s="5"/>
      <c r="H74" s="5" t="s">
        <v>82</v>
      </c>
      <c r="I74" s="5">
        <v>23</v>
      </c>
      <c r="J74" s="5">
        <v>1</v>
      </c>
      <c r="K74" s="5">
        <v>23</v>
      </c>
    </row>
    <row r="75" spans="1:11" x14ac:dyDescent="0.25">
      <c r="A75" s="5">
        <v>137002</v>
      </c>
      <c r="B75" s="5"/>
      <c r="C75" s="5" t="s">
        <v>81</v>
      </c>
      <c r="D75" s="7">
        <v>42346</v>
      </c>
      <c r="E75" s="4">
        <v>0.61707175925925928</v>
      </c>
      <c r="F75" s="6">
        <v>5555000049214</v>
      </c>
      <c r="G75" s="5"/>
      <c r="H75" s="5" t="s">
        <v>83</v>
      </c>
      <c r="I75" s="5">
        <v>22.5</v>
      </c>
      <c r="J75" s="5">
        <v>1</v>
      </c>
      <c r="K75" s="5">
        <v>22.5</v>
      </c>
    </row>
    <row r="76" spans="1:11" x14ac:dyDescent="0.25">
      <c r="A76" s="5">
        <v>137001</v>
      </c>
      <c r="B76" s="5"/>
      <c r="C76" s="5" t="s">
        <v>85</v>
      </c>
      <c r="D76" s="7">
        <v>42349</v>
      </c>
      <c r="E76" s="4">
        <v>0.60877314814814809</v>
      </c>
      <c r="F76" s="6">
        <v>5555000049207</v>
      </c>
      <c r="G76" s="5"/>
      <c r="H76" s="5" t="s">
        <v>86</v>
      </c>
      <c r="I76" s="5">
        <v>106</v>
      </c>
      <c r="J76" s="5">
        <v>1</v>
      </c>
      <c r="K76" s="5">
        <v>106</v>
      </c>
    </row>
    <row r="77" spans="1:11" x14ac:dyDescent="0.25">
      <c r="A77" s="5">
        <v>137001</v>
      </c>
      <c r="B77" s="5"/>
      <c r="C77" s="5" t="s">
        <v>85</v>
      </c>
      <c r="D77" s="7">
        <v>42349</v>
      </c>
      <c r="E77" s="4">
        <v>0.60877314814814809</v>
      </c>
      <c r="F77" s="6">
        <v>5555000049207</v>
      </c>
      <c r="G77" s="5"/>
      <c r="H77" s="5" t="s">
        <v>87</v>
      </c>
      <c r="I77" s="5">
        <v>108</v>
      </c>
      <c r="J77" s="5">
        <v>1</v>
      </c>
      <c r="K77" s="5">
        <v>108</v>
      </c>
    </row>
    <row r="78" spans="1:11" x14ac:dyDescent="0.25">
      <c r="A78" s="5">
        <v>137001</v>
      </c>
      <c r="B78" s="5"/>
      <c r="C78" s="5" t="s">
        <v>85</v>
      </c>
      <c r="D78" s="7">
        <v>42349</v>
      </c>
      <c r="E78" s="4">
        <v>0.60877314814814809</v>
      </c>
      <c r="F78" s="6">
        <v>5555000049207</v>
      </c>
      <c r="G78" s="5"/>
      <c r="H78" s="5" t="s">
        <v>88</v>
      </c>
      <c r="I78" s="5">
        <v>74</v>
      </c>
      <c r="J78" s="5">
        <v>1</v>
      </c>
      <c r="K78" s="5">
        <v>74</v>
      </c>
    </row>
    <row r="79" spans="1:11" x14ac:dyDescent="0.25">
      <c r="A79" s="5">
        <v>137001</v>
      </c>
      <c r="B79" s="5"/>
      <c r="C79" s="5" t="s">
        <v>85</v>
      </c>
      <c r="D79" s="7">
        <v>42349</v>
      </c>
      <c r="E79" s="4">
        <v>0.60877314814814809</v>
      </c>
      <c r="F79" s="6">
        <v>5555000049207</v>
      </c>
      <c r="G79" s="5"/>
      <c r="H79" s="5" t="s">
        <v>89</v>
      </c>
      <c r="I79" s="5">
        <v>196</v>
      </c>
      <c r="J79" s="5">
        <v>1</v>
      </c>
      <c r="K79" s="5">
        <v>196</v>
      </c>
    </row>
    <row r="80" spans="1:11" x14ac:dyDescent="0.25">
      <c r="A80" s="5">
        <v>137001</v>
      </c>
      <c r="B80" s="5"/>
      <c r="C80" s="5" t="s">
        <v>91</v>
      </c>
      <c r="D80" s="7">
        <v>42342</v>
      </c>
      <c r="E80" s="4">
        <v>0.6253819444444445</v>
      </c>
      <c r="F80" s="6">
        <v>5555000049085</v>
      </c>
      <c r="G80" s="5"/>
      <c r="H80" s="5" t="s">
        <v>92</v>
      </c>
      <c r="I80" s="5">
        <v>62</v>
      </c>
      <c r="J80" s="5">
        <v>1</v>
      </c>
      <c r="K80" s="5">
        <v>62</v>
      </c>
    </row>
    <row r="81" spans="1:11" x14ac:dyDescent="0.25">
      <c r="A81" s="5">
        <v>137001</v>
      </c>
      <c r="B81" s="5"/>
      <c r="C81" s="5" t="s">
        <v>94</v>
      </c>
      <c r="D81" s="7">
        <v>42331</v>
      </c>
      <c r="E81" s="4">
        <v>0.62004629629629626</v>
      </c>
      <c r="F81" s="6">
        <v>5555000048897</v>
      </c>
      <c r="G81" s="5"/>
      <c r="H81" s="5" t="s">
        <v>95</v>
      </c>
      <c r="I81" s="5">
        <v>69</v>
      </c>
      <c r="J81" s="5">
        <v>1</v>
      </c>
      <c r="K81" s="5">
        <v>69</v>
      </c>
    </row>
    <row r="82" spans="1:11" x14ac:dyDescent="0.25">
      <c r="A82" s="5">
        <v>137001</v>
      </c>
      <c r="B82" s="5"/>
      <c r="C82" s="5" t="s">
        <v>94</v>
      </c>
      <c r="D82" s="7">
        <v>42331</v>
      </c>
      <c r="E82" s="4">
        <v>0.62004629629629626</v>
      </c>
      <c r="F82" s="6">
        <v>5555000048897</v>
      </c>
      <c r="G82" s="5"/>
      <c r="H82" s="5" t="s">
        <v>96</v>
      </c>
      <c r="I82" s="5">
        <v>94</v>
      </c>
      <c r="J82" s="5">
        <v>1</v>
      </c>
      <c r="K82" s="5">
        <v>94</v>
      </c>
    </row>
    <row r="83" spans="1:11" x14ac:dyDescent="0.25">
      <c r="A83" s="5">
        <v>137001</v>
      </c>
      <c r="B83" s="5"/>
      <c r="C83" s="5" t="s">
        <v>94</v>
      </c>
      <c r="D83" s="7">
        <v>42331</v>
      </c>
      <c r="E83" s="4">
        <v>0.62004629629629626</v>
      </c>
      <c r="F83" s="6">
        <v>5555000048897</v>
      </c>
      <c r="G83" s="5"/>
      <c r="H83" s="5" t="s">
        <v>97</v>
      </c>
      <c r="I83" s="5">
        <v>349</v>
      </c>
      <c r="J83" s="5">
        <v>1</v>
      </c>
      <c r="K83" s="5">
        <v>349</v>
      </c>
    </row>
    <row r="84" spans="1:11" x14ac:dyDescent="0.25">
      <c r="A84" s="5">
        <v>137001</v>
      </c>
      <c r="B84" s="5"/>
      <c r="C84" s="5" t="s">
        <v>94</v>
      </c>
      <c r="D84" s="7">
        <v>42331</v>
      </c>
      <c r="E84" s="4">
        <v>0.62004629629629626</v>
      </c>
      <c r="F84" s="6">
        <v>5555000048897</v>
      </c>
      <c r="G84" s="5"/>
      <c r="H84" s="5" t="s">
        <v>98</v>
      </c>
      <c r="I84" s="5">
        <v>75</v>
      </c>
      <c r="J84" s="5">
        <v>1</v>
      </c>
      <c r="K84" s="5">
        <v>75</v>
      </c>
    </row>
    <row r="85" spans="1:11" x14ac:dyDescent="0.25">
      <c r="A85" s="5">
        <v>137001</v>
      </c>
      <c r="B85" s="5"/>
      <c r="C85" s="5" t="s">
        <v>100</v>
      </c>
      <c r="D85" s="7">
        <v>42334</v>
      </c>
      <c r="E85" s="4">
        <v>0.69070601851851843</v>
      </c>
      <c r="F85" s="6">
        <v>5555000048774</v>
      </c>
      <c r="G85" s="5"/>
      <c r="H85" s="5" t="s">
        <v>101</v>
      </c>
      <c r="I85" s="5">
        <v>85</v>
      </c>
      <c r="J85" s="5">
        <v>1</v>
      </c>
      <c r="K85" s="5">
        <v>85</v>
      </c>
    </row>
    <row r="86" spans="1:11" x14ac:dyDescent="0.25">
      <c r="A86" s="5">
        <v>137001</v>
      </c>
      <c r="B86" s="5"/>
      <c r="C86" s="5" t="s">
        <v>100</v>
      </c>
      <c r="D86" s="7">
        <v>42334</v>
      </c>
      <c r="E86" s="4">
        <v>0.69070601851851843</v>
      </c>
      <c r="F86" s="6">
        <v>5555000048774</v>
      </c>
      <c r="G86" s="5"/>
      <c r="H86" s="5" t="s">
        <v>102</v>
      </c>
      <c r="I86" s="5">
        <v>255</v>
      </c>
      <c r="J86" s="5">
        <v>1</v>
      </c>
      <c r="K86" s="5">
        <v>255</v>
      </c>
    </row>
    <row r="87" spans="1:11" x14ac:dyDescent="0.25">
      <c r="A87" s="5">
        <v>137001</v>
      </c>
      <c r="B87" s="5"/>
      <c r="C87" s="5" t="s">
        <v>100</v>
      </c>
      <c r="D87" s="7">
        <v>42334</v>
      </c>
      <c r="E87" s="4">
        <v>0.69070601851851843</v>
      </c>
      <c r="F87" s="6">
        <v>5555000048774</v>
      </c>
      <c r="G87" s="5"/>
      <c r="H87" s="5" t="s">
        <v>103</v>
      </c>
      <c r="I87" s="5">
        <v>125</v>
      </c>
      <c r="J87" s="5">
        <v>1</v>
      </c>
      <c r="K87" s="5">
        <v>125</v>
      </c>
    </row>
    <row r="88" spans="1:11" x14ac:dyDescent="0.25">
      <c r="A88" s="5">
        <v>137001</v>
      </c>
      <c r="B88" s="5"/>
      <c r="C88" s="5" t="s">
        <v>105</v>
      </c>
      <c r="D88" s="7">
        <v>42346</v>
      </c>
      <c r="E88" s="4">
        <v>0.76787037037037031</v>
      </c>
      <c r="F88" s="6">
        <v>5555000048729</v>
      </c>
      <c r="G88" s="5"/>
      <c r="H88" s="5" t="s">
        <v>106</v>
      </c>
      <c r="I88" s="5">
        <v>15</v>
      </c>
      <c r="J88" s="5">
        <v>1</v>
      </c>
      <c r="K88" s="5">
        <v>15</v>
      </c>
    </row>
    <row r="89" spans="1:11" x14ac:dyDescent="0.25">
      <c r="A89" s="5">
        <v>137001</v>
      </c>
      <c r="B89" s="5"/>
      <c r="C89" s="5" t="s">
        <v>105</v>
      </c>
      <c r="D89" s="7">
        <v>42346</v>
      </c>
      <c r="E89" s="4">
        <v>0.76787037037037031</v>
      </c>
      <c r="F89" s="6">
        <v>5555000048729</v>
      </c>
      <c r="G89" s="5"/>
      <c r="H89" s="5" t="s">
        <v>106</v>
      </c>
      <c r="I89" s="5">
        <v>15</v>
      </c>
      <c r="J89" s="5">
        <v>1</v>
      </c>
      <c r="K89" s="5">
        <v>15</v>
      </c>
    </row>
    <row r="90" spans="1:11" x14ac:dyDescent="0.25">
      <c r="A90" s="5">
        <v>137001</v>
      </c>
      <c r="B90" s="5"/>
      <c r="C90" s="5" t="s">
        <v>105</v>
      </c>
      <c r="D90" s="7">
        <v>42346</v>
      </c>
      <c r="E90" s="4">
        <v>0.76787037037037031</v>
      </c>
      <c r="F90" s="6">
        <v>5555000048729</v>
      </c>
      <c r="G90" s="5"/>
      <c r="H90" s="5" t="s">
        <v>106</v>
      </c>
      <c r="I90" s="5">
        <v>15</v>
      </c>
      <c r="J90" s="5">
        <v>1</v>
      </c>
      <c r="K90" s="5">
        <v>15</v>
      </c>
    </row>
    <row r="91" spans="1:11" x14ac:dyDescent="0.25">
      <c r="A91" s="5">
        <v>137001</v>
      </c>
      <c r="B91" s="5"/>
      <c r="C91" s="5" t="s">
        <v>108</v>
      </c>
      <c r="D91" s="7">
        <v>42340</v>
      </c>
      <c r="E91" s="4">
        <v>0.80420138888888892</v>
      </c>
      <c r="F91" s="6">
        <v>5555000048699</v>
      </c>
      <c r="G91" s="5"/>
      <c r="H91" s="5" t="s">
        <v>109</v>
      </c>
      <c r="I91" s="5">
        <v>148</v>
      </c>
      <c r="J91" s="5">
        <v>1</v>
      </c>
      <c r="K91" s="5">
        <v>148</v>
      </c>
    </row>
    <row r="92" spans="1:11" x14ac:dyDescent="0.25">
      <c r="A92" s="5">
        <v>137001</v>
      </c>
      <c r="B92" s="5"/>
      <c r="C92" s="5" t="s">
        <v>108</v>
      </c>
      <c r="D92" s="7">
        <v>42340</v>
      </c>
      <c r="E92" s="4">
        <v>0.80420138888888892</v>
      </c>
      <c r="F92" s="6">
        <v>5555000048699</v>
      </c>
      <c r="G92" s="5"/>
      <c r="H92" s="5" t="s">
        <v>110</v>
      </c>
      <c r="I92" s="5">
        <v>59</v>
      </c>
      <c r="J92" s="5">
        <v>1</v>
      </c>
      <c r="K92" s="5">
        <v>59</v>
      </c>
    </row>
    <row r="93" spans="1:11" x14ac:dyDescent="0.25">
      <c r="A93" s="5">
        <v>137001</v>
      </c>
      <c r="B93" s="5"/>
      <c r="C93" s="5" t="s">
        <v>108</v>
      </c>
      <c r="D93" s="7">
        <v>42340</v>
      </c>
      <c r="E93" s="4">
        <v>0.80420138888888892</v>
      </c>
      <c r="F93" s="6">
        <v>5555000048699</v>
      </c>
      <c r="G93" s="5"/>
      <c r="H93" s="5" t="s">
        <v>111</v>
      </c>
      <c r="I93" s="5">
        <v>61.5</v>
      </c>
      <c r="J93" s="5">
        <v>1</v>
      </c>
      <c r="K93" s="5">
        <v>61.5</v>
      </c>
    </row>
    <row r="94" spans="1:11" x14ac:dyDescent="0.25">
      <c r="A94" s="5">
        <v>137001</v>
      </c>
      <c r="B94" s="5"/>
      <c r="C94" s="5" t="s">
        <v>112</v>
      </c>
      <c r="D94" s="7">
        <v>42349</v>
      </c>
      <c r="E94" s="4">
        <v>0.8105902777777777</v>
      </c>
      <c r="F94" s="6">
        <v>5555000048699</v>
      </c>
      <c r="G94" s="5"/>
      <c r="H94" s="5" t="s">
        <v>113</v>
      </c>
      <c r="I94" s="5">
        <v>104</v>
      </c>
      <c r="J94" s="5">
        <v>1</v>
      </c>
      <c r="K94" s="5">
        <v>104</v>
      </c>
    </row>
    <row r="95" spans="1:11" x14ac:dyDescent="0.25">
      <c r="A95" s="5">
        <v>137001</v>
      </c>
      <c r="B95" s="5"/>
      <c r="C95" s="5" t="s">
        <v>112</v>
      </c>
      <c r="D95" s="7">
        <v>42349</v>
      </c>
      <c r="E95" s="4">
        <v>0.8105902777777777</v>
      </c>
      <c r="F95" s="6">
        <v>5555000048699</v>
      </c>
      <c r="G95" s="5"/>
      <c r="H95" s="5" t="s">
        <v>114</v>
      </c>
      <c r="I95" s="5">
        <v>96</v>
      </c>
      <c r="J95" s="5">
        <v>1</v>
      </c>
      <c r="K95" s="5">
        <v>96</v>
      </c>
    </row>
    <row r="96" spans="1:11" x14ac:dyDescent="0.25">
      <c r="A96" s="5">
        <v>137001</v>
      </c>
      <c r="B96" s="5"/>
      <c r="C96" s="5" t="s">
        <v>112</v>
      </c>
      <c r="D96" s="7">
        <v>42349</v>
      </c>
      <c r="E96" s="4">
        <v>0.8105902777777777</v>
      </c>
      <c r="F96" s="6">
        <v>5555000048699</v>
      </c>
      <c r="G96" s="5"/>
      <c r="H96" s="5" t="s">
        <v>115</v>
      </c>
      <c r="I96" s="5">
        <v>18</v>
      </c>
      <c r="J96" s="5">
        <v>1</v>
      </c>
      <c r="K96" s="5">
        <v>18</v>
      </c>
    </row>
    <row r="97" spans="1:11" x14ac:dyDescent="0.25">
      <c r="A97" s="5">
        <v>137001</v>
      </c>
      <c r="B97" s="5"/>
      <c r="C97" s="5" t="s">
        <v>112</v>
      </c>
      <c r="D97" s="7">
        <v>42349</v>
      </c>
      <c r="E97" s="4">
        <v>0.8105902777777777</v>
      </c>
      <c r="F97" s="6">
        <v>5555000048699</v>
      </c>
      <c r="G97" s="5"/>
      <c r="H97" s="5" t="s">
        <v>116</v>
      </c>
      <c r="I97" s="5">
        <v>84</v>
      </c>
      <c r="J97" s="5">
        <v>1</v>
      </c>
      <c r="K97" s="5">
        <v>84</v>
      </c>
    </row>
    <row r="98" spans="1:11" x14ac:dyDescent="0.25">
      <c r="A98" s="5">
        <v>137001</v>
      </c>
      <c r="B98" s="5"/>
      <c r="C98" s="5" t="s">
        <v>112</v>
      </c>
      <c r="D98" s="7">
        <v>42349</v>
      </c>
      <c r="E98" s="4">
        <v>0.8105902777777777</v>
      </c>
      <c r="F98" s="6">
        <v>5555000048699</v>
      </c>
      <c r="G98" s="5"/>
      <c r="H98" s="5" t="s">
        <v>117</v>
      </c>
      <c r="I98" s="5">
        <v>28</v>
      </c>
      <c r="J98" s="5">
        <v>1</v>
      </c>
      <c r="K98" s="5">
        <v>28</v>
      </c>
    </row>
    <row r="99" spans="1:11" x14ac:dyDescent="0.25">
      <c r="A99" s="5">
        <v>137001</v>
      </c>
      <c r="B99" s="5"/>
      <c r="C99" s="5" t="s">
        <v>112</v>
      </c>
      <c r="D99" s="7">
        <v>42349</v>
      </c>
      <c r="E99" s="4">
        <v>0.8105902777777777</v>
      </c>
      <c r="F99" s="6">
        <v>5555000048699</v>
      </c>
      <c r="G99" s="5"/>
      <c r="H99" s="5" t="s">
        <v>118</v>
      </c>
      <c r="I99" s="5">
        <v>64</v>
      </c>
      <c r="J99" s="5">
        <v>1</v>
      </c>
      <c r="K99" s="5">
        <v>64</v>
      </c>
    </row>
    <row r="100" spans="1:11" x14ac:dyDescent="0.25">
      <c r="A100" s="5">
        <v>137001</v>
      </c>
      <c r="B100" s="5"/>
      <c r="C100" s="5" t="s">
        <v>112</v>
      </c>
      <c r="D100" s="7">
        <v>42349</v>
      </c>
      <c r="E100" s="4">
        <v>0.8105902777777777</v>
      </c>
      <c r="F100" s="6">
        <v>5555000048699</v>
      </c>
      <c r="G100" s="5"/>
      <c r="H100" s="5" t="s">
        <v>119</v>
      </c>
      <c r="I100" s="5">
        <v>14</v>
      </c>
      <c r="J100" s="5">
        <v>1</v>
      </c>
      <c r="K100" s="5">
        <v>14</v>
      </c>
    </row>
    <row r="101" spans="1:11" x14ac:dyDescent="0.25">
      <c r="A101" s="5">
        <v>137001</v>
      </c>
      <c r="B101" s="5"/>
      <c r="C101" s="5" t="s">
        <v>112</v>
      </c>
      <c r="D101" s="7">
        <v>42349</v>
      </c>
      <c r="E101" s="4">
        <v>0.8105902777777777</v>
      </c>
      <c r="F101" s="6">
        <v>5555000048699</v>
      </c>
      <c r="G101" s="5"/>
      <c r="H101" s="5" t="s">
        <v>120</v>
      </c>
      <c r="I101" s="5">
        <v>11</v>
      </c>
      <c r="J101" s="5">
        <v>1</v>
      </c>
      <c r="K101" s="5">
        <v>11</v>
      </c>
    </row>
    <row r="102" spans="1:11" x14ac:dyDescent="0.25">
      <c r="A102" s="5">
        <v>137001</v>
      </c>
      <c r="B102" s="5"/>
      <c r="C102" s="5" t="s">
        <v>122</v>
      </c>
      <c r="D102" s="7">
        <v>42342</v>
      </c>
      <c r="E102" s="4">
        <v>0.70556712962962964</v>
      </c>
      <c r="F102" s="6">
        <v>5555000048675</v>
      </c>
      <c r="G102" s="5"/>
      <c r="H102" s="5" t="s">
        <v>123</v>
      </c>
      <c r="I102" s="5">
        <v>137</v>
      </c>
      <c r="J102" s="5">
        <v>1</v>
      </c>
      <c r="K102" s="5">
        <v>137</v>
      </c>
    </row>
    <row r="103" spans="1:11" x14ac:dyDescent="0.25">
      <c r="A103" s="5">
        <v>137001</v>
      </c>
      <c r="B103" s="5"/>
      <c r="C103" s="5" t="s">
        <v>122</v>
      </c>
      <c r="D103" s="7">
        <v>42342</v>
      </c>
      <c r="E103" s="4">
        <v>0.70556712962962964</v>
      </c>
      <c r="F103" s="6">
        <v>5555000048675</v>
      </c>
      <c r="G103" s="5"/>
      <c r="H103" s="5" t="s">
        <v>124</v>
      </c>
      <c r="I103" s="5">
        <v>137</v>
      </c>
      <c r="J103" s="5">
        <v>1</v>
      </c>
      <c r="K103" s="5">
        <v>137</v>
      </c>
    </row>
    <row r="104" spans="1:11" x14ac:dyDescent="0.25">
      <c r="A104" s="5">
        <v>137001</v>
      </c>
      <c r="B104" s="5"/>
      <c r="C104" s="5" t="s">
        <v>122</v>
      </c>
      <c r="D104" s="7">
        <v>42342</v>
      </c>
      <c r="E104" s="4">
        <v>0.70556712962962964</v>
      </c>
      <c r="F104" s="6">
        <v>5555000048675</v>
      </c>
      <c r="G104" s="5"/>
      <c r="H104" s="5" t="s">
        <v>125</v>
      </c>
      <c r="I104" s="5">
        <v>259</v>
      </c>
      <c r="J104" s="5">
        <v>1</v>
      </c>
      <c r="K104" s="5">
        <v>259</v>
      </c>
    </row>
    <row r="105" spans="1:11" x14ac:dyDescent="0.25">
      <c r="A105" s="5">
        <v>137001</v>
      </c>
      <c r="B105" s="5"/>
      <c r="C105" s="5" t="s">
        <v>122</v>
      </c>
      <c r="D105" s="7">
        <v>42342</v>
      </c>
      <c r="E105" s="4">
        <v>0.70556712962962964</v>
      </c>
      <c r="F105" s="6">
        <v>5555000048675</v>
      </c>
      <c r="G105" s="5"/>
      <c r="H105" s="5" t="s">
        <v>126</v>
      </c>
      <c r="I105" s="5">
        <v>137</v>
      </c>
      <c r="J105" s="5">
        <v>1</v>
      </c>
      <c r="K105" s="5">
        <v>137</v>
      </c>
    </row>
    <row r="106" spans="1:11" x14ac:dyDescent="0.25">
      <c r="A106" s="5">
        <v>137001</v>
      </c>
      <c r="B106" s="5"/>
      <c r="C106" s="5" t="s">
        <v>128</v>
      </c>
      <c r="D106" s="7">
        <v>42338</v>
      </c>
      <c r="E106" s="4">
        <v>0.68979166666666669</v>
      </c>
      <c r="F106" s="6">
        <v>5555000048668</v>
      </c>
      <c r="G106" s="5"/>
      <c r="H106" s="5" t="s">
        <v>129</v>
      </c>
      <c r="I106" s="5">
        <v>39</v>
      </c>
      <c r="J106" s="5">
        <v>1</v>
      </c>
      <c r="K106" s="5">
        <v>39</v>
      </c>
    </row>
    <row r="107" spans="1:11" x14ac:dyDescent="0.25">
      <c r="A107" s="5">
        <v>137001</v>
      </c>
      <c r="B107" s="5"/>
      <c r="C107" s="5" t="s">
        <v>130</v>
      </c>
      <c r="D107" s="7">
        <v>42347</v>
      </c>
      <c r="E107" s="4">
        <v>0.4057291666666667</v>
      </c>
      <c r="F107" s="6">
        <v>5555000048668</v>
      </c>
      <c r="G107" s="5"/>
      <c r="H107" s="5" t="s">
        <v>131</v>
      </c>
      <c r="I107" s="5">
        <v>169</v>
      </c>
      <c r="J107" s="5">
        <v>1</v>
      </c>
      <c r="K107" s="5">
        <v>169</v>
      </c>
    </row>
    <row r="108" spans="1:11" x14ac:dyDescent="0.25">
      <c r="A108" s="5">
        <v>137001</v>
      </c>
      <c r="B108" s="5"/>
      <c r="C108" s="5" t="s">
        <v>130</v>
      </c>
      <c r="D108" s="7">
        <v>42347</v>
      </c>
      <c r="E108" s="4">
        <v>0.4057291666666667</v>
      </c>
      <c r="F108" s="6">
        <v>5555000048668</v>
      </c>
      <c r="G108" s="5"/>
      <c r="H108" s="5" t="s">
        <v>132</v>
      </c>
      <c r="I108" s="5">
        <v>38</v>
      </c>
      <c r="J108" s="5">
        <v>1</v>
      </c>
      <c r="K108" s="5">
        <v>38</v>
      </c>
    </row>
    <row r="109" spans="1:11" x14ac:dyDescent="0.25">
      <c r="A109" s="5">
        <v>137001</v>
      </c>
      <c r="B109" s="5"/>
      <c r="C109" s="5" t="s">
        <v>130</v>
      </c>
      <c r="D109" s="7">
        <v>42347</v>
      </c>
      <c r="E109" s="4">
        <v>0.4057291666666667</v>
      </c>
      <c r="F109" s="6">
        <v>5555000048668</v>
      </c>
      <c r="G109" s="5"/>
      <c r="H109" s="5" t="s">
        <v>114</v>
      </c>
      <c r="I109" s="5">
        <v>96</v>
      </c>
      <c r="J109" s="5">
        <v>1</v>
      </c>
      <c r="K109" s="5">
        <v>96</v>
      </c>
    </row>
    <row r="110" spans="1:11" x14ac:dyDescent="0.25">
      <c r="A110" s="5">
        <v>137001</v>
      </c>
      <c r="B110" s="5"/>
      <c r="C110" s="5" t="s">
        <v>134</v>
      </c>
      <c r="D110" s="7">
        <v>42345</v>
      </c>
      <c r="E110" s="4">
        <v>0.77476851851851858</v>
      </c>
      <c r="F110" s="6">
        <v>5555000048606</v>
      </c>
      <c r="G110" s="5"/>
      <c r="H110" s="5" t="s">
        <v>135</v>
      </c>
      <c r="I110" s="5">
        <v>320</v>
      </c>
      <c r="J110" s="5">
        <v>1</v>
      </c>
      <c r="K110" s="5">
        <v>320</v>
      </c>
    </row>
    <row r="111" spans="1:11" x14ac:dyDescent="0.25">
      <c r="A111" s="5">
        <v>137001</v>
      </c>
      <c r="B111" s="5"/>
      <c r="C111" s="5" t="s">
        <v>137</v>
      </c>
      <c r="D111" s="7">
        <v>42333</v>
      </c>
      <c r="E111" s="4">
        <v>0.73694444444444451</v>
      </c>
      <c r="F111" s="6">
        <v>5555000048590</v>
      </c>
      <c r="G111" s="5"/>
      <c r="H111" s="5" t="s">
        <v>115</v>
      </c>
      <c r="I111" s="5">
        <v>18</v>
      </c>
      <c r="J111" s="5">
        <v>1</v>
      </c>
      <c r="K111" s="5">
        <v>18</v>
      </c>
    </row>
    <row r="112" spans="1:11" x14ac:dyDescent="0.25">
      <c r="A112" s="5">
        <v>137001</v>
      </c>
      <c r="B112" s="5"/>
      <c r="C112" s="5" t="s">
        <v>137</v>
      </c>
      <c r="D112" s="7">
        <v>42333</v>
      </c>
      <c r="E112" s="4">
        <v>0.73694444444444451</v>
      </c>
      <c r="F112" s="6">
        <v>5555000048590</v>
      </c>
      <c r="G112" s="5"/>
      <c r="H112" s="5" t="s">
        <v>115</v>
      </c>
      <c r="I112" s="5">
        <v>18</v>
      </c>
      <c r="J112" s="5">
        <v>1</v>
      </c>
      <c r="K112" s="5">
        <v>18</v>
      </c>
    </row>
    <row r="113" spans="1:11" x14ac:dyDescent="0.25">
      <c r="A113" s="5">
        <v>137001</v>
      </c>
      <c r="B113" s="5"/>
      <c r="C113" s="5" t="s">
        <v>137</v>
      </c>
      <c r="D113" s="7">
        <v>42333</v>
      </c>
      <c r="E113" s="4">
        <v>0.73694444444444451</v>
      </c>
      <c r="F113" s="6">
        <v>5555000048590</v>
      </c>
      <c r="G113" s="5"/>
      <c r="H113" s="5" t="s">
        <v>1</v>
      </c>
      <c r="I113" s="5">
        <v>49</v>
      </c>
      <c r="J113" s="5">
        <v>1</v>
      </c>
      <c r="K113" s="5">
        <v>49</v>
      </c>
    </row>
    <row r="114" spans="1:11" x14ac:dyDescent="0.25">
      <c r="D114" s="3"/>
      <c r="E114" s="1"/>
      <c r="F114" s="2"/>
    </row>
    <row r="115" spans="1:11" x14ac:dyDescent="0.25">
      <c r="D115" s="3"/>
      <c r="E115" s="1"/>
      <c r="F115" s="2"/>
    </row>
    <row r="116" spans="1:11" x14ac:dyDescent="0.25">
      <c r="D116" s="3"/>
      <c r="E116" s="1"/>
      <c r="F116" s="2"/>
    </row>
    <row r="117" spans="1:11" x14ac:dyDescent="0.25">
      <c r="D117" s="3"/>
      <c r="E117" s="1"/>
      <c r="F117" s="2"/>
    </row>
    <row r="118" spans="1:11" x14ac:dyDescent="0.25">
      <c r="D118" s="3"/>
      <c r="E118" s="1"/>
      <c r="F118" s="2"/>
    </row>
    <row r="119" spans="1:11" x14ac:dyDescent="0.25">
      <c r="D119" s="3"/>
      <c r="E119" s="1"/>
      <c r="F119" s="2"/>
    </row>
    <row r="120" spans="1:11" x14ac:dyDescent="0.25">
      <c r="D120" s="3"/>
      <c r="E120" s="1"/>
      <c r="F120" s="2"/>
    </row>
    <row r="121" spans="1:11" x14ac:dyDescent="0.25">
      <c r="D121" s="3"/>
      <c r="E121" s="1"/>
      <c r="F121" s="2"/>
    </row>
    <row r="122" spans="1:11" x14ac:dyDescent="0.25">
      <c r="D122" s="3"/>
      <c r="E122" s="1"/>
      <c r="F122" s="2"/>
    </row>
    <row r="123" spans="1:11" x14ac:dyDescent="0.25">
      <c r="D123" s="3"/>
      <c r="E123" s="1"/>
      <c r="F123" s="2"/>
    </row>
  </sheetData>
  <conditionalFormatting sqref="I2:I113">
    <cfRule type="expression" dxfId="46" priority="4" stopIfTrue="1">
      <formula>SEARCH(" итог "," "&amp;$F2&amp;" ")</formula>
    </cfRule>
    <cfRule type="expression" dxfId="45" priority="5" stopIfTrue="1">
      <formula>SEARCH(" итог "," "&amp;$A2&amp;" ")</formula>
    </cfRule>
    <cfRule type="expression" priority="6" stopIfTrue="1">
      <formula>SEARCH(" итог "," "&amp;$F2&amp;" ")</formula>
    </cfRule>
  </conditionalFormatting>
  <conditionalFormatting sqref="I2:K113">
    <cfRule type="expression" dxfId="44" priority="3" stopIfTrue="1">
      <formula>SEARCH(" итог "," "&amp;$F2&amp;" ")</formula>
    </cfRule>
  </conditionalFormatting>
  <conditionalFormatting sqref="F2:F113">
    <cfRule type="containsText" dxfId="43" priority="2" stopIfTrue="1" operator="containsText" text="Итог">
      <formula>NOT(ISERROR(SEARCH("Итог",F2)))</formula>
    </cfRule>
  </conditionalFormatting>
  <conditionalFormatting sqref="A2:K113">
    <cfRule type="expression" dxfId="42" priority="1" stopIfTrue="1">
      <formula>SEARCH(" итог "," "&amp;$F2&amp;" ")</formula>
    </cfRule>
  </conditionalFormatting>
  <conditionalFormatting sqref="I2:I8">
    <cfRule type="expression" priority="7" stopIfTrue="1">
      <formula>IF(ISNUMBER(SEARCH("Итог",F65513)),"Верно", "Неверно")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2015-12-18T08:31:26Z</dcterms:modified>
</cp:coreProperties>
</file>