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3" l="1" a="1"/>
  <c r="A5" i="3"/>
  <c r="D5" i="3" s="1"/>
  <c r="A6" i="3" a="1"/>
  <c r="A6" i="3" s="1"/>
  <c r="A7" i="3" a="1"/>
  <c r="A7" i="3" s="1"/>
  <c r="A8" i="3" a="1"/>
  <c r="A8" i="3"/>
  <c r="A9" i="3" a="1"/>
  <c r="A9" i="3" s="1"/>
  <c r="A10" i="3" a="1"/>
  <c r="A10" i="3"/>
  <c r="A11" i="3" a="1"/>
  <c r="A11" i="3" s="1"/>
  <c r="A12" i="3" a="1"/>
  <c r="A12" i="3" s="1"/>
  <c r="A13" i="3" a="1"/>
  <c r="A13" i="3"/>
  <c r="A14" i="3" a="1"/>
  <c r="A14" i="3" s="1"/>
  <c r="A15" i="3" a="1"/>
  <c r="A15" i="3" s="1"/>
  <c r="A16" i="3" a="1"/>
  <c r="A16" i="3" s="1"/>
  <c r="A17" i="3" a="1"/>
  <c r="A17" i="3"/>
  <c r="A18" i="3" a="1"/>
  <c r="A18" i="3" s="1"/>
  <c r="A4" i="3" a="1"/>
  <c r="A4" i="3" s="1"/>
  <c r="C4" i="3" s="1"/>
  <c r="D5" i="2"/>
  <c r="B4" i="2"/>
  <c r="A5" i="2" a="1"/>
  <c r="A5" i="2" s="1"/>
  <c r="B5" i="2" s="1"/>
  <c r="A6" i="2" a="1"/>
  <c r="A6" i="2" s="1"/>
  <c r="C6" i="2" s="1"/>
  <c r="A7" i="2" a="1"/>
  <c r="A7" i="2"/>
  <c r="C7" i="2" s="1"/>
  <c r="A8" i="2" a="1"/>
  <c r="A8" i="2" s="1"/>
  <c r="D8" i="2" s="1"/>
  <c r="A9" i="2" a="1"/>
  <c r="A9" i="2"/>
  <c r="C9" i="2" s="1"/>
  <c r="A10" i="2" a="1"/>
  <c r="A10" i="2" s="1"/>
  <c r="B10" i="2" s="1"/>
  <c r="A11" i="2" a="1"/>
  <c r="A11" i="2" s="1"/>
  <c r="C11" i="2" s="1"/>
  <c r="A12" i="2" a="1"/>
  <c r="A12" i="2" s="1"/>
  <c r="D12" i="2" s="1"/>
  <c r="A4" i="2" a="1"/>
  <c r="A4" i="2" s="1"/>
  <c r="B6" i="2" s="1"/>
  <c r="B8" i="2" l="1"/>
  <c r="C5" i="3"/>
  <c r="C4" i="2"/>
  <c r="D11" i="2"/>
  <c r="C10" i="2"/>
  <c r="B9" i="2"/>
  <c r="D7" i="2"/>
  <c r="B5" i="3"/>
  <c r="D4" i="3"/>
  <c r="C12" i="2"/>
  <c r="B11" i="2"/>
  <c r="D9" i="2"/>
  <c r="C8" i="2"/>
  <c r="B7" i="2"/>
  <c r="D4" i="2"/>
  <c r="B12" i="2"/>
  <c r="D10" i="2"/>
  <c r="D6" i="2"/>
  <c r="C5" i="2"/>
  <c r="B4" i="3"/>
  <c r="C9" i="3"/>
  <c r="D9" i="3"/>
  <c r="B9" i="3"/>
  <c r="B8" i="3"/>
  <c r="D10" i="3"/>
  <c r="C13" i="3"/>
  <c r="D14" i="3"/>
  <c r="B16" i="3"/>
  <c r="C17" i="3"/>
  <c r="D7" i="3"/>
  <c r="B7" i="3"/>
  <c r="C8" i="3"/>
  <c r="B11" i="3"/>
  <c r="D13" i="3"/>
  <c r="C16" i="3"/>
  <c r="D17" i="3"/>
  <c r="C6" i="3"/>
  <c r="D8" i="3"/>
  <c r="B10" i="3"/>
  <c r="C11" i="3"/>
  <c r="B14" i="3"/>
  <c r="D16" i="3"/>
  <c r="D6" i="3"/>
  <c r="C10" i="3"/>
  <c r="D11" i="3"/>
  <c r="B13" i="3"/>
  <c r="C14" i="3"/>
  <c r="B17" i="3"/>
  <c r="C7" i="3"/>
  <c r="B6" i="3"/>
  <c r="D18" i="3"/>
  <c r="B18" i="3"/>
  <c r="C18" i="3"/>
  <c r="B15" i="3"/>
  <c r="B12" i="3"/>
  <c r="D15" i="3"/>
  <c r="C15" i="3"/>
  <c r="D12" i="3"/>
  <c r="C12" i="3"/>
  <c r="C24" i="1"/>
  <c r="C25" i="1"/>
  <c r="C26" i="1"/>
  <c r="C23" i="1"/>
  <c r="C17" i="1"/>
  <c r="C18" i="1"/>
  <c r="C19" i="1"/>
  <c r="C16" i="1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<sst xmlns="http://schemas.openxmlformats.org/spreadsheetml/2006/main" count="31" uniqueCount="7">
  <si>
    <t>Диапазон</t>
  </si>
  <si>
    <t>Свойство 1</t>
  </si>
  <si>
    <t>Свойство 2</t>
  </si>
  <si>
    <t>Свойство 3</t>
  </si>
  <si>
    <t>Параметр</t>
  </si>
  <si>
    <t>Граница разбивки интервала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</si>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</sst>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11</xdr:row>
      <xdr:rowOff>104775</xdr:rowOff>
    </xdr:from>
    <xdr:to>
      <xdr:col>2</xdr:col>
      <xdr:colOff>457200</xdr:colOff>
      <xdr:row>13</xdr:row>
      <xdr:rowOff>133350</xdr:rowOff>
    </xdr:to>
    <xdr:sp macro="" textlink="">
      <xdr:nvSpPr>
        <xdr:cNvPr id="2" name="Стрелка вниз 1"/>
        <xdr:cNvSpPr/>
      </xdr:nvSpPr>
      <xdr:spPr>
        <a:xfrm>
          <a:off x="981075" y="2200275"/>
          <a:ext cx="752475" cy="409575"/>
        </a:xfrm>
        <a:prstGeom prst="down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" sqref="E2"/>
    </sheetView>
  </sheetViews>
  <sheetFormatPr defaultRowHeight="15" x14ac:dyDescent="0.25"/>
  <cols>
    <col min="1" max="1" width="10" customWidth="1"/>
    <col min="3" max="3" width="10.42578125" customWidth="1"/>
    <col min="4" max="4" width="15.7109375" customWidth="1"/>
  </cols>
  <sheetData>
    <row r="1" spans="1:5" x14ac:dyDescent="0.25">
      <c r="A1" s="5" t="s">
        <v>5</v>
      </c>
      <c r="E1" s="3">
        <v>120</v>
      </c>
    </row>
    <row r="3" spans="1:5" x14ac:dyDescent="0.25">
      <c r="A3" s="6" t="s">
        <v>0</v>
      </c>
      <c r="B3" s="6"/>
      <c r="C3" s="4" t="s">
        <v>6</v>
      </c>
      <c r="D3" s="4" t="s">
        <v>4</v>
      </c>
    </row>
    <row r="4" spans="1:5" x14ac:dyDescent="0.25">
      <c r="A4" s="1">
        <v>0</v>
      </c>
      <c r="B4" s="1">
        <v>40</v>
      </c>
      <c r="C4" s="2">
        <f>B4-A4</f>
        <v>40</v>
      </c>
      <c r="D4" s="1" t="s">
        <v>1</v>
      </c>
    </row>
    <row r="5" spans="1:5" x14ac:dyDescent="0.25">
      <c r="A5" s="1">
        <v>40</v>
      </c>
      <c r="B5" s="1">
        <v>100</v>
      </c>
      <c r="C5" s="2">
        <f t="shared" ref="C5:C10" si="0">B5-A5</f>
        <v>60</v>
      </c>
      <c r="D5" s="1" t="s">
        <v>2</v>
      </c>
    </row>
    <row r="6" spans="1:5" x14ac:dyDescent="0.25">
      <c r="A6" s="1">
        <v>100</v>
      </c>
      <c r="B6" s="1">
        <v>150</v>
      </c>
      <c r="C6" s="2">
        <f t="shared" si="0"/>
        <v>50</v>
      </c>
      <c r="D6" s="1" t="s">
        <v>3</v>
      </c>
    </row>
    <row r="7" spans="1:5" x14ac:dyDescent="0.25">
      <c r="A7" s="1">
        <v>150</v>
      </c>
      <c r="B7" s="1">
        <v>400</v>
      </c>
      <c r="C7" s="2">
        <f t="shared" si="0"/>
        <v>250</v>
      </c>
      <c r="D7" s="1" t="s">
        <v>2</v>
      </c>
    </row>
    <row r="8" spans="1:5" x14ac:dyDescent="0.25">
      <c r="A8" s="1">
        <v>400</v>
      </c>
      <c r="B8" s="1">
        <v>600</v>
      </c>
      <c r="C8" s="2">
        <f t="shared" si="0"/>
        <v>200</v>
      </c>
      <c r="D8" s="1" t="s">
        <v>3</v>
      </c>
    </row>
    <row r="9" spans="1:5" x14ac:dyDescent="0.25">
      <c r="A9" s="1">
        <v>600</v>
      </c>
      <c r="B9" s="1">
        <v>640</v>
      </c>
      <c r="C9" s="2">
        <f t="shared" si="0"/>
        <v>40</v>
      </c>
      <c r="D9" s="1" t="s">
        <v>1</v>
      </c>
    </row>
    <row r="10" spans="1:5" x14ac:dyDescent="0.25">
      <c r="A10" s="1">
        <v>640</v>
      </c>
      <c r="B10" s="1">
        <v>750</v>
      </c>
      <c r="C10" s="2">
        <f t="shared" si="0"/>
        <v>110</v>
      </c>
      <c r="D10" s="1" t="s">
        <v>3</v>
      </c>
    </row>
    <row r="15" spans="1:5" x14ac:dyDescent="0.25">
      <c r="A15" s="6" t="s">
        <v>0</v>
      </c>
      <c r="B15" s="6"/>
      <c r="C15" s="4" t="s">
        <v>6</v>
      </c>
      <c r="D15" s="4" t="s">
        <v>4</v>
      </c>
    </row>
    <row r="16" spans="1:5" x14ac:dyDescent="0.25">
      <c r="A16" s="1">
        <v>0</v>
      </c>
      <c r="B16" s="1">
        <v>40</v>
      </c>
      <c r="C16" s="2">
        <f>B16-A16</f>
        <v>40</v>
      </c>
      <c r="D16" s="1" t="s">
        <v>1</v>
      </c>
    </row>
    <row r="17" spans="1:4" x14ac:dyDescent="0.25">
      <c r="A17" s="1">
        <v>40</v>
      </c>
      <c r="B17" s="1">
        <v>100</v>
      </c>
      <c r="C17" s="2">
        <f t="shared" ref="C17:C19" si="1">B17-A17</f>
        <v>60</v>
      </c>
      <c r="D17" s="1" t="s">
        <v>2</v>
      </c>
    </row>
    <row r="18" spans="1:4" x14ac:dyDescent="0.25">
      <c r="A18" s="1">
        <v>100</v>
      </c>
      <c r="B18" s="1">
        <v>150</v>
      </c>
      <c r="C18" s="2">
        <f t="shared" si="1"/>
        <v>50</v>
      </c>
      <c r="D18" s="1" t="s">
        <v>3</v>
      </c>
    </row>
    <row r="19" spans="1:4" x14ac:dyDescent="0.25">
      <c r="A19" s="1">
        <v>150</v>
      </c>
      <c r="B19" s="1">
        <v>300</v>
      </c>
      <c r="C19" s="2">
        <f t="shared" si="1"/>
        <v>150</v>
      </c>
      <c r="D19" s="1" t="s">
        <v>2</v>
      </c>
    </row>
    <row r="22" spans="1:4" x14ac:dyDescent="0.25">
      <c r="A22" s="6" t="s">
        <v>0</v>
      </c>
      <c r="B22" s="6"/>
      <c r="C22" s="4" t="s">
        <v>6</v>
      </c>
      <c r="D22" s="4" t="s">
        <v>4</v>
      </c>
    </row>
    <row r="23" spans="1:4" x14ac:dyDescent="0.25">
      <c r="A23" s="1">
        <v>300</v>
      </c>
      <c r="B23" s="1">
        <v>400</v>
      </c>
      <c r="C23" s="2">
        <f>B23-A23</f>
        <v>100</v>
      </c>
      <c r="D23" s="1" t="s">
        <v>2</v>
      </c>
    </row>
    <row r="24" spans="1:4" x14ac:dyDescent="0.25">
      <c r="A24" s="1">
        <v>400</v>
      </c>
      <c r="B24" s="1">
        <v>600</v>
      </c>
      <c r="C24" s="2">
        <f t="shared" ref="C24:C26" si="2">B24-A24</f>
        <v>200</v>
      </c>
      <c r="D24" s="1" t="s">
        <v>3</v>
      </c>
    </row>
    <row r="25" spans="1:4" x14ac:dyDescent="0.25">
      <c r="A25" s="1">
        <v>600</v>
      </c>
      <c r="B25" s="1">
        <v>640</v>
      </c>
      <c r="C25" s="2">
        <f t="shared" si="2"/>
        <v>40</v>
      </c>
      <c r="D25" s="1" t="s">
        <v>1</v>
      </c>
    </row>
    <row r="26" spans="1:4" x14ac:dyDescent="0.25">
      <c r="A26" s="1">
        <v>640</v>
      </c>
      <c r="B26" s="1">
        <v>750</v>
      </c>
      <c r="C26" s="2">
        <f t="shared" si="2"/>
        <v>110</v>
      </c>
      <c r="D26" s="1" t="s">
        <v>3</v>
      </c>
    </row>
  </sheetData>
  <mergeCells count="3">
    <mergeCell ref="A3:B3"/>
    <mergeCell ref="A15:B15"/>
    <mergeCell ref="A22:B2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A3" sqref="A3:D3"/>
    </sheetView>
  </sheetViews>
  <sheetFormatPr defaultRowHeight="15" x14ac:dyDescent="0.25"/>
  <cols>
    <col min="3" max="3" width="11.42578125" customWidth="1"/>
    <col min="4" max="4" width="13.28515625" customWidth="1"/>
  </cols>
  <sheetData>
    <row r="3" spans="1:4" x14ac:dyDescent="0.25">
      <c r="A3" s="6" t="s">
        <v>0</v>
      </c>
      <c r="B3" s="6"/>
      <c r="C3" s="4" t="s">
        <v>6</v>
      </c>
      <c r="D3" s="4" t="s">
        <v>4</v>
      </c>
    </row>
    <row r="4" spans="1:4" x14ac:dyDescent="0.25">
      <c r="A4">
        <f t="array" ref="A4">IFERROR(INDEX(Лист1!$A$4:$A$10,SMALL(IF(Лист1!$A$4:$A$10&lt;=Лист1!$E$1,ROW(Лист1!$A$4:$A$10)-3),ROW(A1))),0)</f>
        <v>0</v>
      </c>
      <c r="B4">
        <f>IF(COUNTIF($A$4:$A4,$A4)&gt;1,0,VLOOKUP(Лист2!$A4,Лист1!$A$4:$D$10,COLUMN(B1),0))</f>
        <v>40</v>
      </c>
      <c r="C4">
        <f>IF(COUNTIF($A$4:$A4,$A4)&gt;1,0,VLOOKUP(Лист2!$A4,Лист1!$A$4:$D$10,COLUMN(C1),0))</f>
        <v>40</v>
      </c>
      <c r="D4" t="str">
        <f>IF(COUNTIF($A$4:$A4,$A4)&gt;1,0,VLOOKUP(Лист2!$A4,Лист1!$A$4:$D$10,COLUMN(D1),0))</f>
        <v>Свойство 1</v>
      </c>
    </row>
    <row r="5" spans="1:4" x14ac:dyDescent="0.25">
      <c r="A5">
        <f t="array" ref="A5">IFERROR(INDEX(Лист1!$A$4:$A$10,SMALL(IF(Лист1!$A$4:$A$10&lt;=Лист1!$E$1,ROW(Лист1!$A$4:$A$10)-3),ROW(A2))),0)</f>
        <v>40</v>
      </c>
      <c r="B5">
        <f>IF(COUNTIF($A$4:$A5,$A5)&gt;1,0,VLOOKUP(Лист2!$A5,Лист1!$A$4:$D$10,COLUMN(B2),0))</f>
        <v>100</v>
      </c>
      <c r="C5">
        <f>IF(COUNTIF($A$4:$A5,$A5)&gt;1,0,VLOOKUP(Лист2!$A5,Лист1!$A$4:$D$10,COLUMN(C2),0))</f>
        <v>60</v>
      </c>
      <c r="D5" t="str">
        <f>IF(COUNTIF($A$4:$A5,$A5)&gt;1,0,VLOOKUP(Лист2!$A5,Лист1!$A$4:$D$10,COLUMN(D2),0))</f>
        <v>Свойство 2</v>
      </c>
    </row>
    <row r="6" spans="1:4" x14ac:dyDescent="0.25">
      <c r="A6">
        <f t="array" ref="A6">IFERROR(INDEX(Лист1!$A$4:$A$10,SMALL(IF(Лист1!$A$4:$A$10&lt;=Лист1!$E$1,ROW(Лист1!$A$4:$A$10)-3),ROW(A3))),0)</f>
        <v>100</v>
      </c>
      <c r="B6">
        <f>IF(COUNTIF($A$4:$A6,$A6)&gt;1,0,VLOOKUP(Лист2!$A6,Лист1!$A$4:$D$10,COLUMN(B3),0))</f>
        <v>150</v>
      </c>
      <c r="C6">
        <f>IF(COUNTIF($A$4:$A6,$A6)&gt;1,0,VLOOKUP(Лист2!$A6,Лист1!$A$4:$D$10,COLUMN(C3),0))</f>
        <v>50</v>
      </c>
      <c r="D6" t="str">
        <f>IF(COUNTIF($A$4:$A6,$A6)&gt;1,0,VLOOKUP(Лист2!$A6,Лист1!$A$4:$D$10,COLUMN(D3),0))</f>
        <v>Свойство 3</v>
      </c>
    </row>
    <row r="7" spans="1:4" x14ac:dyDescent="0.25">
      <c r="A7">
        <f t="array" ref="A7">IFERROR(INDEX(Лист1!$A$4:$A$10,SMALL(IF(Лист1!$A$4:$A$10&lt;=Лист1!$E$1,ROW(Лист1!$A$4:$A$10)-3),ROW(A4))),0)</f>
        <v>0</v>
      </c>
      <c r="B7">
        <f>IF(COUNTIF($A$4:$A7,$A7)&gt;1,0,VLOOKUP(Лист2!$A7,Лист1!$A$4:$D$10,COLUMN(B4),0))</f>
        <v>0</v>
      </c>
      <c r="C7">
        <f>IF(COUNTIF($A$4:$A7,$A7)&gt;1,0,VLOOKUP(Лист2!$A7,Лист1!$A$4:$D$10,COLUMN(C4),0))</f>
        <v>0</v>
      </c>
      <c r="D7">
        <f>IF(COUNTIF($A$4:$A7,$A7)&gt;1,0,VLOOKUP(Лист2!$A7,Лист1!$A$4:$D$10,COLUMN(D4),0))</f>
        <v>0</v>
      </c>
    </row>
    <row r="8" spans="1:4" x14ac:dyDescent="0.25">
      <c r="A8">
        <f t="array" ref="A8">IFERROR(INDEX(Лист1!$A$4:$A$10,SMALL(IF(Лист1!$A$4:$A$10&lt;=Лист1!$E$1,ROW(Лист1!$A$4:$A$10)-3),ROW(A5))),0)</f>
        <v>0</v>
      </c>
      <c r="B8">
        <f>IF(COUNTIF($A$4:$A8,$A8)&gt;1,0,VLOOKUP(Лист2!$A8,Лист1!$A$4:$D$10,COLUMN(B5),0))</f>
        <v>0</v>
      </c>
      <c r="C8">
        <f>IF(COUNTIF($A$4:$A8,$A8)&gt;1,0,VLOOKUP(Лист2!$A8,Лист1!$A$4:$D$10,COLUMN(C5),0))</f>
        <v>0</v>
      </c>
      <c r="D8">
        <f>IF(COUNTIF($A$4:$A8,$A8)&gt;1,0,VLOOKUP(Лист2!$A8,Лист1!$A$4:$D$10,COLUMN(D5),0))</f>
        <v>0</v>
      </c>
    </row>
    <row r="9" spans="1:4" x14ac:dyDescent="0.25">
      <c r="A9">
        <f t="array" ref="A9">IFERROR(INDEX(Лист1!$A$4:$A$10,SMALL(IF(Лист1!$A$4:$A$10&lt;=Лист1!$E$1,ROW(Лист1!$A$4:$A$10)-3),ROW(A6))),0)</f>
        <v>0</v>
      </c>
      <c r="B9">
        <f>IF(COUNTIF($A$4:$A9,$A9)&gt;1,0,VLOOKUP(Лист2!$A9,Лист1!$A$4:$D$10,COLUMN(B6),0))</f>
        <v>0</v>
      </c>
      <c r="C9">
        <f>IF(COUNTIF($A$4:$A9,$A9)&gt;1,0,VLOOKUP(Лист2!$A9,Лист1!$A$4:$D$10,COLUMN(C6),0))</f>
        <v>0</v>
      </c>
      <c r="D9">
        <f>IF(COUNTIF($A$4:$A9,$A9)&gt;1,0,VLOOKUP(Лист2!$A9,Лист1!$A$4:$D$10,COLUMN(D6),0))</f>
        <v>0</v>
      </c>
    </row>
    <row r="10" spans="1:4" x14ac:dyDescent="0.25">
      <c r="A10">
        <f t="array" ref="A10">IFERROR(INDEX(Лист1!$A$4:$A$10,SMALL(IF(Лист1!$A$4:$A$10&lt;=Лист1!$E$1,ROW(Лист1!$A$4:$A$10)-3),ROW(A7))),0)</f>
        <v>0</v>
      </c>
      <c r="B10">
        <f>IF(COUNTIF($A$4:$A10,$A10)&gt;1,0,VLOOKUP(Лист2!$A10,Лист1!$A$4:$D$10,COLUMN(B7),0))</f>
        <v>0</v>
      </c>
      <c r="C10">
        <f>IF(COUNTIF($A$4:$A10,$A10)&gt;1,0,VLOOKUP(Лист2!$A10,Лист1!$A$4:$D$10,COLUMN(C7),0))</f>
        <v>0</v>
      </c>
      <c r="D10">
        <f>IF(COUNTIF($A$4:$A10,$A10)&gt;1,0,VLOOKUP(Лист2!$A10,Лист1!$A$4:$D$10,COLUMN(D7),0))</f>
        <v>0</v>
      </c>
    </row>
    <row r="11" spans="1:4" x14ac:dyDescent="0.25">
      <c r="A11">
        <f t="array" ref="A11">IFERROR(INDEX(Лист1!$A$4:$A$10,SMALL(IF(Лист1!$A$4:$A$10&lt;=Лист1!$E$1,ROW(Лист1!$A$4:$A$10)-3),ROW(A8))),0)</f>
        <v>0</v>
      </c>
      <c r="B11">
        <f>IF(COUNTIF($A$4:$A11,$A11)&gt;1,0,VLOOKUP(Лист2!$A11,Лист1!$A$4:$D$10,COLUMN(B8),0))</f>
        <v>0</v>
      </c>
      <c r="C11">
        <f>IF(COUNTIF($A$4:$A11,$A11)&gt;1,0,VLOOKUP(Лист2!$A11,Лист1!$A$4:$D$10,COLUMN(C8),0))</f>
        <v>0</v>
      </c>
      <c r="D11">
        <f>IF(COUNTIF($A$4:$A11,$A11)&gt;1,0,VLOOKUP(Лист2!$A11,Лист1!$A$4:$D$10,COLUMN(D8),0))</f>
        <v>0</v>
      </c>
    </row>
    <row r="12" spans="1:4" x14ac:dyDescent="0.25">
      <c r="A12">
        <f t="array" ref="A12">IFERROR(INDEX(Лист1!$A$4:$A$10,SMALL(IF(Лист1!$A$4:$A$10&lt;=Лист1!$E$1,ROW(Лист1!$A$4:$A$10)-3),ROW(A9))),0)</f>
        <v>0</v>
      </c>
      <c r="B12">
        <f>IF(COUNTIF($A$4:$A12,$A12)&gt;1,0,VLOOKUP(Лист2!$A12,Лист1!$A$4:$D$10,COLUMN(B9),0))</f>
        <v>0</v>
      </c>
      <c r="C12">
        <f>IF(COUNTIF($A$4:$A12,$A12)&gt;1,0,VLOOKUP(Лист2!$A12,Лист1!$A$4:$D$10,COLUMN(C9),0))</f>
        <v>0</v>
      </c>
      <c r="D12">
        <f>IF(COUNTIF($A$4:$A12,$A12)&gt;1,0,VLOOKUP(Лист2!$A12,Лист1!$A$4:$D$10,COLUMN(D9),0))</f>
        <v>0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G9" sqref="G9"/>
    </sheetView>
  </sheetViews>
  <sheetFormatPr defaultRowHeight="15" x14ac:dyDescent="0.25"/>
  <cols>
    <col min="4" max="4" width="12.5703125" customWidth="1"/>
  </cols>
  <sheetData>
    <row r="3" spans="1:4" x14ac:dyDescent="0.25">
      <c r="A3" s="6" t="s">
        <v>0</v>
      </c>
      <c r="B3" s="6"/>
      <c r="C3" s="4" t="s">
        <v>6</v>
      </c>
      <c r="D3" s="4" t="s">
        <v>4</v>
      </c>
    </row>
    <row r="4" spans="1:4" x14ac:dyDescent="0.25">
      <c r="A4">
        <f t="array" ref="A4">IFERROR(INDEX(Лист1!$A$4:$A$10,SMALL(IF(Лист1!$A$4:$A$10&gt;=Лист1!$E$1,ROW(Лист1!$A$4:$A$10)-3),ROW(A1))),0)</f>
        <v>150</v>
      </c>
      <c r="B4">
        <f>IF(OR(COUNTIF($A$4:$A4,$A4)&gt;1,$A4=0),0,VLOOKUP($A4,Лист1!$A$4:$D$10,COLUMN(B1),0))</f>
        <v>400</v>
      </c>
      <c r="C4">
        <f>IF(OR(COUNTIF($A$4:$A4,$A4)&gt;1,$A4=0),0,VLOOKUP($A4,Лист1!$A$4:$D$10,COLUMN(C1),0))</f>
        <v>250</v>
      </c>
      <c r="D4" t="str">
        <f>IF(OR(COUNTIF($A$4:$A4,$A4)&gt;1,$A4=0),0,VLOOKUP($A4,Лист1!$A$4:$D$10,COLUMN(D1),0))</f>
        <v>Свойство 2</v>
      </c>
    </row>
    <row r="5" spans="1:4" x14ac:dyDescent="0.25">
      <c r="A5">
        <f t="array" ref="A5">IFERROR(INDEX(Лист1!$A$4:$A$10,SMALL(IF(Лист1!$A$4:$A$10&gt;=Лист1!$E$1,ROW(Лист1!$A$4:$A$10)-3),ROW(A2))),0)</f>
        <v>400</v>
      </c>
      <c r="B5">
        <f>IF(OR(COUNTIF($A$4:$A5,$A5)&gt;1,$A5=0),0,VLOOKUP($A5,Лист1!$A$4:$D$10,COLUMN(B2),0))</f>
        <v>600</v>
      </c>
      <c r="C5">
        <f>IF(OR(COUNTIF($A$4:$A5,$A5)&gt;1,$A5=0),0,VLOOKUP($A5,Лист1!$A$4:$D$10,COLUMN(C2),0))</f>
        <v>200</v>
      </c>
      <c r="D5" t="str">
        <f>IF(OR(COUNTIF($A$4:$A5,$A5)&gt;1,$A5=0),0,VLOOKUP($A5,Лист1!$A$4:$D$10,COLUMN(D2),0))</f>
        <v>Свойство 3</v>
      </c>
    </row>
    <row r="6" spans="1:4" x14ac:dyDescent="0.25">
      <c r="A6">
        <f t="array" ref="A6">IFERROR(INDEX(Лист1!$A$4:$A$10,SMALL(IF(Лист1!$A$4:$A$10&gt;=Лист1!$E$1,ROW(Лист1!$A$4:$A$10)-3),ROW(A3))),0)</f>
        <v>600</v>
      </c>
      <c r="B6">
        <f>IF(OR(COUNTIF($A$4:$A6,$A6)&gt;1,$A6=0),0,VLOOKUP($A6,Лист1!$A$4:$D$10,COLUMN(B3),0))</f>
        <v>640</v>
      </c>
      <c r="C6">
        <f>IF(OR(COUNTIF($A$4:$A6,$A6)&gt;1,$A6=0),0,VLOOKUP($A6,Лист1!$A$4:$D$10,COLUMN(C3),0))</f>
        <v>40</v>
      </c>
      <c r="D6" t="str">
        <f>IF(OR(COUNTIF($A$4:$A6,$A6)&gt;1,$A6=0),0,VLOOKUP($A6,Лист1!$A$4:$D$10,COLUMN(D3),0))</f>
        <v>Свойство 1</v>
      </c>
    </row>
    <row r="7" spans="1:4" x14ac:dyDescent="0.25">
      <c r="A7">
        <f t="array" ref="A7">IFERROR(INDEX(Лист1!$A$4:$A$10,SMALL(IF(Лист1!$A$4:$A$10&gt;=Лист1!$E$1,ROW(Лист1!$A$4:$A$10)-3),ROW(A4))),0)</f>
        <v>640</v>
      </c>
      <c r="B7">
        <f>IF(OR(COUNTIF($A$4:$A7,$A7)&gt;1,$A7=0),0,VLOOKUP($A7,Лист1!$A$4:$D$10,COLUMN(B4),0))</f>
        <v>750</v>
      </c>
      <c r="C7">
        <f>IF(OR(COUNTIF($A$4:$A7,$A7)&gt;1,$A7=0),0,VLOOKUP($A7,Лист1!$A$4:$D$10,COLUMN(C4),0))</f>
        <v>110</v>
      </c>
      <c r="D7" t="str">
        <f>IF(OR(COUNTIF($A$4:$A7,$A7)&gt;1,$A7=0),0,VLOOKUP($A7,Лист1!$A$4:$D$10,COLUMN(D4),0))</f>
        <v>Свойство 3</v>
      </c>
    </row>
    <row r="8" spans="1:4" x14ac:dyDescent="0.25">
      <c r="A8">
        <f t="array" ref="A8">IFERROR(INDEX(Лист1!$A$4:$A$10,SMALL(IF(Лист1!$A$4:$A$10&gt;=Лист1!$E$1,ROW(Лист1!$A$4:$A$10)-3),ROW(A5))),0)</f>
        <v>0</v>
      </c>
      <c r="B8">
        <f>IF(OR(COUNTIF($A$4:$A8,$A8)&gt;1,$A8=0),0,VLOOKUP($A8,Лист1!$A$4:$D$10,COLUMN(B5),0))</f>
        <v>0</v>
      </c>
      <c r="C8">
        <f>IF(OR(COUNTIF($A$4:$A8,$A8)&gt;1,$A8=0),0,VLOOKUP($A8,Лист1!$A$4:$D$10,COLUMN(C5),0))</f>
        <v>0</v>
      </c>
      <c r="D8">
        <f>IF(OR(COUNTIF($A$4:$A8,$A8)&gt;1,$A8=0),0,VLOOKUP($A8,Лист1!$A$4:$D$10,COLUMN(D5),0))</f>
        <v>0</v>
      </c>
    </row>
    <row r="9" spans="1:4" x14ac:dyDescent="0.25">
      <c r="A9">
        <f t="array" ref="A9">IFERROR(INDEX(Лист1!$A$4:$A$10,SMALL(IF(Лист1!$A$4:$A$10&gt;=Лист1!$E$1,ROW(Лист1!$A$4:$A$10)-3),ROW(A6))),0)</f>
        <v>0</v>
      </c>
      <c r="B9">
        <f>IF(OR(COUNTIF($A$4:$A9,$A9)&gt;1,$A9=0),0,VLOOKUP($A9,Лист1!$A$4:$D$10,COLUMN(B6),0))</f>
        <v>0</v>
      </c>
      <c r="C9">
        <f>IF(OR(COUNTIF($A$4:$A9,$A9)&gt;1,$A9=0),0,VLOOKUP($A9,Лист1!$A$4:$D$10,COLUMN(C6),0))</f>
        <v>0</v>
      </c>
      <c r="D9">
        <f>IF(OR(COUNTIF($A$4:$A9,$A9)&gt;1,$A9=0),0,VLOOKUP($A9,Лист1!$A$4:$D$10,COLUMN(D6),0))</f>
        <v>0</v>
      </c>
    </row>
    <row r="10" spans="1:4" x14ac:dyDescent="0.25">
      <c r="A10">
        <f t="array" ref="A10">IFERROR(INDEX(Лист1!$A$4:$A$10,SMALL(IF(Лист1!$A$4:$A$10&gt;=Лист1!$E$1,ROW(Лист1!$A$4:$A$10)-3),ROW(A7))),0)</f>
        <v>0</v>
      </c>
      <c r="B10">
        <f>IF(OR(COUNTIF($A$4:$A10,$A10)&gt;1,$A10=0),0,VLOOKUP($A10,Лист1!$A$4:$D$10,COLUMN(B7),0))</f>
        <v>0</v>
      </c>
      <c r="C10">
        <f>IF(OR(COUNTIF($A$4:$A10,$A10)&gt;1,$A10=0),0,VLOOKUP($A10,Лист1!$A$4:$D$10,COLUMN(C7),0))</f>
        <v>0</v>
      </c>
      <c r="D10">
        <f>IF(OR(COUNTIF($A$4:$A10,$A10)&gt;1,$A10=0),0,VLOOKUP($A10,Лист1!$A$4:$D$10,COLUMN(D7),0))</f>
        <v>0</v>
      </c>
    </row>
    <row r="11" spans="1:4" x14ac:dyDescent="0.25">
      <c r="A11">
        <f t="array" ref="A11">IFERROR(INDEX(Лист1!$A$4:$A$10,SMALL(IF(Лист1!$A$4:$A$10&gt;=Лист1!$E$1,ROW(Лист1!$A$4:$A$10)-3),ROW(A8))),0)</f>
        <v>0</v>
      </c>
      <c r="B11">
        <f>IF(OR(COUNTIF($A$4:$A11,$A11)&gt;1,$A11=0),0,VLOOKUP($A11,Лист1!$A$4:$D$10,COLUMN(B8),0))</f>
        <v>0</v>
      </c>
      <c r="C11">
        <f>IF(OR(COUNTIF($A$4:$A11,$A11)&gt;1,$A11=0),0,VLOOKUP($A11,Лист1!$A$4:$D$10,COLUMN(C8),0))</f>
        <v>0</v>
      </c>
      <c r="D11">
        <f>IF(OR(COUNTIF($A$4:$A11,$A11)&gt;1,$A11=0),0,VLOOKUP($A11,Лист1!$A$4:$D$10,COLUMN(D8),0))</f>
        <v>0</v>
      </c>
    </row>
    <row r="12" spans="1:4" x14ac:dyDescent="0.25">
      <c r="A12">
        <f t="array" ref="A12">IFERROR(INDEX(Лист1!$A$4:$A$10,SMALL(IF(Лист1!$A$4:$A$10&gt;=Лист1!$E$1,ROW(Лист1!$A$4:$A$10)-3),ROW(A9))),0)</f>
        <v>0</v>
      </c>
      <c r="B12">
        <f>IF(OR(COUNTIF($A$4:$A12,$A12)&gt;1,$A12=0),0,VLOOKUP($A12,Лист1!$A$4:$D$10,COLUMN(B9),0))</f>
        <v>0</v>
      </c>
      <c r="C12">
        <f>IF(OR(COUNTIF($A$4:$A12,$A12)&gt;1,$A12=0),0,VLOOKUP($A12,Лист1!$A$4:$D$10,COLUMN(C9),0))</f>
        <v>0</v>
      </c>
      <c r="D12">
        <f>IF(OR(COUNTIF($A$4:$A12,$A12)&gt;1,$A12=0),0,VLOOKUP($A12,Лист1!$A$4:$D$10,COLUMN(D9),0))</f>
        <v>0</v>
      </c>
    </row>
    <row r="13" spans="1:4" x14ac:dyDescent="0.25">
      <c r="A13">
        <f t="array" ref="A13">IFERROR(INDEX(Лист1!$A$4:$A$10,SMALL(IF(Лист1!$A$4:$A$10&gt;=Лист1!$E$1,ROW(Лист1!$A$4:$A$10)-3),ROW(A10))),0)</f>
        <v>0</v>
      </c>
      <c r="B13">
        <f>IF(OR(COUNTIF($A$4:$A13,$A13)&gt;1,$A13=0),0,VLOOKUP($A13,Лист1!$A$4:$D$10,COLUMN(B10),0))</f>
        <v>0</v>
      </c>
      <c r="C13">
        <f>IF(OR(COUNTIF($A$4:$A13,$A13)&gt;1,$A13=0),0,VLOOKUP($A13,Лист1!$A$4:$D$10,COLUMN(C10),0))</f>
        <v>0</v>
      </c>
      <c r="D13">
        <f>IF(OR(COUNTIF($A$4:$A13,$A13)&gt;1,$A13=0),0,VLOOKUP($A13,Лист1!$A$4:$D$10,COLUMN(D10),0))</f>
        <v>0</v>
      </c>
    </row>
    <row r="14" spans="1:4" x14ac:dyDescent="0.25">
      <c r="A14">
        <f t="array" ref="A14">IFERROR(INDEX(Лист1!$A$4:$A$10,SMALL(IF(Лист1!$A$4:$A$10&gt;=Лист1!$E$1,ROW(Лист1!$A$4:$A$10)-3),ROW(A11))),0)</f>
        <v>0</v>
      </c>
      <c r="B14">
        <f>IF(OR(COUNTIF($A$4:$A14,$A14)&gt;1,$A14=0),0,VLOOKUP($A14,Лист1!$A$4:$D$10,COLUMN(B11),0))</f>
        <v>0</v>
      </c>
      <c r="C14">
        <f>IF(OR(COUNTIF($A$4:$A14,$A14)&gt;1,$A14=0),0,VLOOKUP($A14,Лист1!$A$4:$D$10,COLUMN(C11),0))</f>
        <v>0</v>
      </c>
      <c r="D14">
        <f>IF(OR(COUNTIF($A$4:$A14,$A14)&gt;1,$A14=0),0,VLOOKUP($A14,Лист1!$A$4:$D$10,COLUMN(D11),0))</f>
        <v>0</v>
      </c>
    </row>
    <row r="15" spans="1:4" x14ac:dyDescent="0.25">
      <c r="A15">
        <f t="array" ref="A15">IFERROR(INDEX(Лист1!$A$4:$A$10,SMALL(IF(Лист1!$A$4:$A$10&gt;=Лист1!$E$1,ROW(Лист1!$A$4:$A$10)-3),ROW(A12))),0)</f>
        <v>0</v>
      </c>
      <c r="B15">
        <f>IF(OR(COUNTIF($A$4:$A15,$A15)&gt;1,$A15=0),0,VLOOKUP($A15,Лист1!$A$4:$D$10,COLUMN(B12),0))</f>
        <v>0</v>
      </c>
      <c r="C15">
        <f>IF(OR(COUNTIF($A$4:$A15,$A15)&gt;1,$A15=0),0,VLOOKUP($A15,Лист1!$A$4:$D$10,COLUMN(C12),0))</f>
        <v>0</v>
      </c>
      <c r="D15">
        <f>IF(OR(COUNTIF($A$4:$A15,$A15)&gt;1,$A15=0),0,VLOOKUP($A15,Лист1!$A$4:$D$10,COLUMN(D12),0))</f>
        <v>0</v>
      </c>
    </row>
    <row r="16" spans="1:4" x14ac:dyDescent="0.25">
      <c r="A16">
        <f t="array" ref="A16">IFERROR(INDEX(Лист1!$A$4:$A$10,SMALL(IF(Лист1!$A$4:$A$10&gt;=Лист1!$E$1,ROW(Лист1!$A$4:$A$10)-3),ROW(A13))),0)</f>
        <v>0</v>
      </c>
      <c r="B16">
        <f>IF(OR(COUNTIF($A$4:$A16,$A16)&gt;1,$A16=0),0,VLOOKUP($A16,Лист1!$A$4:$D$10,COLUMN(B13),0))</f>
        <v>0</v>
      </c>
      <c r="C16">
        <f>IF(OR(COUNTIF($A$4:$A16,$A16)&gt;1,$A16=0),0,VLOOKUP($A16,Лист1!$A$4:$D$10,COLUMN(C13),0))</f>
        <v>0</v>
      </c>
      <c r="D16">
        <f>IF(OR(COUNTIF($A$4:$A16,$A16)&gt;1,$A16=0),0,VLOOKUP($A16,Лист1!$A$4:$D$10,COLUMN(D13),0))</f>
        <v>0</v>
      </c>
    </row>
    <row r="17" spans="1:4" x14ac:dyDescent="0.25">
      <c r="A17">
        <f t="array" ref="A17">IFERROR(INDEX(Лист1!$A$4:$A$10,SMALL(IF(Лист1!$A$4:$A$10&gt;=Лист1!$E$1,ROW(Лист1!$A$4:$A$10)-3),ROW(A14))),0)</f>
        <v>0</v>
      </c>
      <c r="B17">
        <f>IF(OR(COUNTIF($A$4:$A17,$A17)&gt;1,$A17=0),0,VLOOKUP($A17,Лист1!$A$4:$D$10,COLUMN(B14),0))</f>
        <v>0</v>
      </c>
      <c r="C17">
        <f>IF(OR(COUNTIF($A$4:$A17,$A17)&gt;1,$A17=0),0,VLOOKUP($A17,Лист1!$A$4:$D$10,COLUMN(C14),0))</f>
        <v>0</v>
      </c>
      <c r="D17">
        <f>IF(OR(COUNTIF($A$4:$A17,$A17)&gt;1,$A17=0),0,VLOOKUP($A17,Лист1!$A$4:$D$10,COLUMN(D14),0))</f>
        <v>0</v>
      </c>
    </row>
    <row r="18" spans="1:4" x14ac:dyDescent="0.25">
      <c r="A18">
        <f t="array" ref="A18">IFERROR(INDEX(Лист1!$A$4:$A$10,SMALL(IF(Лист1!$A$4:$A$10&gt;=Лист1!$E$1,ROW(Лист1!$A$4:$A$10)-3),ROW(A15))),0)</f>
        <v>0</v>
      </c>
      <c r="B18">
        <f>IF(OR(COUNTIF($A$4:$A18,$A18)&gt;1,$A18=0),0,VLOOKUP($A18,Лист1!$A$4:$D$10,COLUMN(B15),0))</f>
        <v>0</v>
      </c>
      <c r="C18">
        <f>IF(OR(COUNTIF($A$4:$A18,$A18)&gt;1,$A18=0),0,VLOOKUP($A18,Лист1!$A$4:$D$10,COLUMN(C15),0))</f>
        <v>0</v>
      </c>
      <c r="D18">
        <f>IF(OR(COUNTIF($A$4:$A18,$A18)&gt;1,$A18=0),0,VLOOKUP($A18,Лист1!$A$4:$D$10,COLUMN(D15),0))</f>
        <v>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2015-12-15T04:49:57Z</dcterms:modified>
</cp:coreProperties>
</file>