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0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2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2" i="1"/>
  <c r="H15" i="1" l="1"/>
  <c r="H13" i="1"/>
  <c r="H12" i="1"/>
  <c r="H11" i="1"/>
  <c r="H10" i="1"/>
  <c r="H9" i="1"/>
  <c r="H8" i="1"/>
  <c r="H7" i="1"/>
  <c r="H6" i="1"/>
  <c r="H5" i="1"/>
  <c r="H4" i="1"/>
  <c r="H3" i="1"/>
  <c r="H2" i="1"/>
  <c r="H1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2" i="1"/>
</calcChain>
</file>

<file path=xl/sharedStrings.xml><?xml version="1.0" encoding="utf-8"?>
<sst xmlns="http://schemas.openxmlformats.org/spreadsheetml/2006/main" count="10" uniqueCount="8">
  <si>
    <t xml:space="preserve">  кол-во акций</t>
  </si>
  <si>
    <t xml:space="preserve"> сумма акции</t>
  </si>
  <si>
    <t>Рейтинг по акции</t>
  </si>
  <si>
    <t>Рейтинг по сумме</t>
  </si>
  <si>
    <t>Главная колонка в выявлении победителей "КОЛ_ВО АКЦИЙ", но если сумма акции привышает аналогичный ранг то она выше</t>
  </si>
  <si>
    <t>например спорный момент в ячейках С2 и С13, но так как сумма С2 выше то она в приоритете</t>
  </si>
  <si>
    <t>ИтогРейтинг</t>
  </si>
  <si>
    <t>Рейтинг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</si>
</sst>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54A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6">
    <dxf>
      <font>
        <color theme="0" tint="-0.499984740745262"/>
      </font>
    </dxf>
    <dxf>
      <font>
        <b/>
        <i val="0"/>
        <color auto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b/>
        <i val="0"/>
        <color auto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1"/>
  <sheetViews>
    <sheetView tabSelected="1" workbookViewId="0">
      <selection activeCell="N3" sqref="N3"/>
    </sheetView>
  </sheetViews>
  <sheetFormatPr defaultRowHeight="15" x14ac:dyDescent="0.25"/>
  <cols>
    <col min="3" max="3" width="14" bestFit="1" customWidth="1"/>
    <col min="4" max="4" width="13.140625" bestFit="1" customWidth="1"/>
    <col min="5" max="6" width="17" bestFit="1" customWidth="1"/>
    <col min="8" max="8" width="13.140625" customWidth="1"/>
    <col min="11" max="11" width="14.85546875" customWidth="1"/>
    <col min="12" max="12" width="13.85546875" customWidth="1"/>
    <col min="13" max="13" width="9.140625" customWidth="1"/>
  </cols>
  <sheetData>
    <row r="1" spans="3:15" x14ac:dyDescent="0.25">
      <c r="C1" t="s">
        <v>0</v>
      </c>
      <c r="D1" t="s">
        <v>1</v>
      </c>
      <c r="E1" t="s">
        <v>2</v>
      </c>
      <c r="F1" t="s">
        <v>3</v>
      </c>
      <c r="H1" t="s">
        <v>6</v>
      </c>
      <c r="K1" t="s">
        <v>0</v>
      </c>
      <c r="L1" t="s">
        <v>1</v>
      </c>
      <c r="N1" t="s">
        <v>7</v>
      </c>
    </row>
    <row r="2" spans="3:15" x14ac:dyDescent="0.25">
      <c r="C2">
        <v>17</v>
      </c>
      <c r="D2">
        <v>6663.380000000001</v>
      </c>
      <c r="E2" s="1">
        <f>_xlfn.RANK.EQ(C2,$C$2:$C$20,0)</f>
        <v>9</v>
      </c>
      <c r="F2" s="1">
        <f>_xlfn.RANK.EQ(D2,$D$2:$D$20,0)</f>
        <v>10</v>
      </c>
      <c r="G2" s="2">
        <f>E2+F2*0.001</f>
        <v>9.01</v>
      </c>
      <c r="H2">
        <f t="shared" ref="H2:H13" si="0">_xlfn.RANK.EQ(G2,$G$2:$G$15,-1)</f>
        <v>9</v>
      </c>
      <c r="K2">
        <v>17</v>
      </c>
      <c r="L2">
        <v>6663.380000000001</v>
      </c>
      <c r="M2" s="2">
        <f>K2+L2*0.00000001</f>
        <v>17.000066633799999</v>
      </c>
      <c r="N2">
        <f>_xlfn.RANK.EQ(M2,$M$2:$M$15,0)</f>
        <v>9</v>
      </c>
    </row>
    <row r="3" spans="3:15" x14ac:dyDescent="0.25">
      <c r="C3">
        <v>18</v>
      </c>
      <c r="D3">
        <v>7212.3499999999995</v>
      </c>
      <c r="E3" s="1">
        <f t="shared" ref="E3:E15" si="1">_xlfn.RANK.EQ(C3,$C$2:$C$20,0)</f>
        <v>6</v>
      </c>
      <c r="F3" s="1">
        <f t="shared" ref="F3:F15" si="2">_xlfn.RANK.EQ(D3,$D$2:$D$20,0)</f>
        <v>9</v>
      </c>
      <c r="G3" s="2">
        <f t="shared" ref="G3:G15" si="3">E3+F3*0.001</f>
        <v>6.0090000000000003</v>
      </c>
      <c r="H3">
        <f t="shared" si="0"/>
        <v>8</v>
      </c>
      <c r="K3">
        <v>18</v>
      </c>
      <c r="L3">
        <v>7212.3499999999995</v>
      </c>
      <c r="M3" s="2">
        <f t="shared" ref="M3:M15" si="4">K3+L3*0.00000001</f>
        <v>18.000072123500001</v>
      </c>
      <c r="N3">
        <f t="shared" ref="N3:N15" si="5">_xlfn.RANK.EQ(M3,$M$2:$M$15,0)</f>
        <v>8</v>
      </c>
    </row>
    <row r="4" spans="3:15" x14ac:dyDescent="0.25">
      <c r="C4">
        <v>22</v>
      </c>
      <c r="D4">
        <v>8736.51</v>
      </c>
      <c r="E4" s="1">
        <f t="shared" si="1"/>
        <v>3</v>
      </c>
      <c r="F4" s="1">
        <f t="shared" si="2"/>
        <v>3</v>
      </c>
      <c r="G4" s="2">
        <f t="shared" si="3"/>
        <v>3.0030000000000001</v>
      </c>
      <c r="H4">
        <f t="shared" si="0"/>
        <v>3</v>
      </c>
      <c r="K4">
        <v>22</v>
      </c>
      <c r="L4">
        <v>8736.51</v>
      </c>
      <c r="M4" s="2">
        <f t="shared" si="4"/>
        <v>22.000087365100001</v>
      </c>
      <c r="N4">
        <f t="shared" si="5"/>
        <v>3</v>
      </c>
    </row>
    <row r="5" spans="3:15" x14ac:dyDescent="0.25">
      <c r="C5">
        <v>18</v>
      </c>
      <c r="D5">
        <v>7320.8300000000008</v>
      </c>
      <c r="E5" s="1">
        <f t="shared" si="1"/>
        <v>6</v>
      </c>
      <c r="F5" s="1">
        <f t="shared" si="2"/>
        <v>7</v>
      </c>
      <c r="G5" s="2">
        <f t="shared" si="3"/>
        <v>6.0069999999999997</v>
      </c>
      <c r="H5">
        <f t="shared" si="0"/>
        <v>7</v>
      </c>
      <c r="K5">
        <v>18</v>
      </c>
      <c r="L5">
        <v>7320.8300000000008</v>
      </c>
      <c r="M5" s="2">
        <f t="shared" si="4"/>
        <v>18.000073208300002</v>
      </c>
      <c r="N5">
        <f t="shared" si="5"/>
        <v>7</v>
      </c>
    </row>
    <row r="6" spans="3:15" x14ac:dyDescent="0.25">
      <c r="C6">
        <v>14</v>
      </c>
      <c r="D6">
        <v>5805.52</v>
      </c>
      <c r="E6" s="1">
        <f t="shared" si="1"/>
        <v>13</v>
      </c>
      <c r="F6" s="1">
        <f t="shared" si="2"/>
        <v>14</v>
      </c>
      <c r="G6" s="2">
        <f t="shared" si="3"/>
        <v>13.013999999999999</v>
      </c>
      <c r="H6">
        <f t="shared" si="0"/>
        <v>13</v>
      </c>
      <c r="K6">
        <v>14</v>
      </c>
      <c r="L6">
        <v>5805.52</v>
      </c>
      <c r="M6" s="2">
        <f t="shared" si="4"/>
        <v>14.0000580552</v>
      </c>
      <c r="N6">
        <f t="shared" si="5"/>
        <v>13</v>
      </c>
    </row>
    <row r="7" spans="3:15" x14ac:dyDescent="0.25">
      <c r="C7">
        <v>8</v>
      </c>
      <c r="D7">
        <v>6027.54</v>
      </c>
      <c r="E7" s="1">
        <f t="shared" si="1"/>
        <v>14</v>
      </c>
      <c r="F7" s="1">
        <f t="shared" si="2"/>
        <v>13</v>
      </c>
      <c r="G7" s="2">
        <f t="shared" si="3"/>
        <v>14.013</v>
      </c>
      <c r="H7">
        <f t="shared" si="0"/>
        <v>14</v>
      </c>
      <c r="K7">
        <v>8</v>
      </c>
      <c r="L7">
        <v>6027.54</v>
      </c>
      <c r="M7" s="2">
        <f t="shared" si="4"/>
        <v>8.0000602753999992</v>
      </c>
      <c r="N7">
        <f t="shared" si="5"/>
        <v>14</v>
      </c>
    </row>
    <row r="8" spans="3:15" x14ac:dyDescent="0.25">
      <c r="C8">
        <v>18</v>
      </c>
      <c r="D8">
        <v>8352.7899999999991</v>
      </c>
      <c r="E8" s="1">
        <f t="shared" si="1"/>
        <v>6</v>
      </c>
      <c r="F8" s="1">
        <f t="shared" si="2"/>
        <v>5</v>
      </c>
      <c r="G8" s="2">
        <f t="shared" si="3"/>
        <v>6.0049999999999999</v>
      </c>
      <c r="H8">
        <f t="shared" si="0"/>
        <v>6</v>
      </c>
      <c r="K8">
        <v>18</v>
      </c>
      <c r="L8">
        <v>8352.7899999999991</v>
      </c>
      <c r="M8" s="2">
        <f t="shared" si="4"/>
        <v>18.000083527899999</v>
      </c>
      <c r="N8">
        <f t="shared" si="5"/>
        <v>6</v>
      </c>
    </row>
    <row r="9" spans="3:15" x14ac:dyDescent="0.25">
      <c r="C9">
        <v>22</v>
      </c>
      <c r="D9">
        <v>8598.09</v>
      </c>
      <c r="E9" s="1">
        <f t="shared" si="1"/>
        <v>3</v>
      </c>
      <c r="F9" s="1">
        <f t="shared" si="2"/>
        <v>4</v>
      </c>
      <c r="G9" s="2">
        <f t="shared" si="3"/>
        <v>3.004</v>
      </c>
      <c r="H9">
        <f t="shared" si="0"/>
        <v>4</v>
      </c>
      <c r="K9">
        <v>22</v>
      </c>
      <c r="L9">
        <v>8598.09</v>
      </c>
      <c r="M9" s="2">
        <f t="shared" si="4"/>
        <v>22.0000859809</v>
      </c>
      <c r="N9">
        <f t="shared" si="5"/>
        <v>4</v>
      </c>
      <c r="O9" s="2"/>
    </row>
    <row r="10" spans="3:15" x14ac:dyDescent="0.25">
      <c r="C10">
        <v>15</v>
      </c>
      <c r="D10">
        <v>7292.7300000000005</v>
      </c>
      <c r="E10" s="1">
        <f t="shared" si="1"/>
        <v>12</v>
      </c>
      <c r="F10" s="1">
        <f t="shared" si="2"/>
        <v>8</v>
      </c>
      <c r="G10" s="2">
        <f t="shared" si="3"/>
        <v>12.007999999999999</v>
      </c>
      <c r="H10">
        <f t="shared" si="0"/>
        <v>12</v>
      </c>
      <c r="K10">
        <v>15</v>
      </c>
      <c r="L10">
        <v>7292.7300000000005</v>
      </c>
      <c r="M10" s="2">
        <f t="shared" si="4"/>
        <v>15.0000729273</v>
      </c>
      <c r="N10">
        <f t="shared" si="5"/>
        <v>12</v>
      </c>
    </row>
    <row r="11" spans="3:15" x14ac:dyDescent="0.25">
      <c r="C11">
        <v>20</v>
      </c>
      <c r="D11">
        <v>7421.51</v>
      </c>
      <c r="E11" s="1">
        <f t="shared" si="1"/>
        <v>5</v>
      </c>
      <c r="F11" s="1">
        <f t="shared" si="2"/>
        <v>6</v>
      </c>
      <c r="G11" s="2">
        <f t="shared" si="3"/>
        <v>5.0060000000000002</v>
      </c>
      <c r="H11">
        <f t="shared" si="0"/>
        <v>5</v>
      </c>
      <c r="K11">
        <v>20</v>
      </c>
      <c r="L11">
        <v>7421.51</v>
      </c>
      <c r="M11" s="2">
        <f t="shared" si="4"/>
        <v>20.0000742151</v>
      </c>
      <c r="N11">
        <f t="shared" si="5"/>
        <v>5</v>
      </c>
    </row>
    <row r="12" spans="3:15" x14ac:dyDescent="0.25">
      <c r="C12">
        <v>16</v>
      </c>
      <c r="D12">
        <v>6168.9199999999992</v>
      </c>
      <c r="E12" s="1">
        <f t="shared" si="1"/>
        <v>11</v>
      </c>
      <c r="F12" s="1">
        <f t="shared" si="2"/>
        <v>12</v>
      </c>
      <c r="G12" s="2">
        <f t="shared" si="3"/>
        <v>11.012</v>
      </c>
      <c r="H12">
        <f t="shared" si="0"/>
        <v>11</v>
      </c>
      <c r="K12">
        <v>16</v>
      </c>
      <c r="L12">
        <v>6168.9199999999992</v>
      </c>
      <c r="M12" s="2">
        <f t="shared" si="4"/>
        <v>16.000061689199999</v>
      </c>
      <c r="N12">
        <f t="shared" si="5"/>
        <v>11</v>
      </c>
    </row>
    <row r="13" spans="3:15" x14ac:dyDescent="0.25">
      <c r="C13">
        <v>17</v>
      </c>
      <c r="D13">
        <v>6212.17</v>
      </c>
      <c r="E13" s="1">
        <f t="shared" si="1"/>
        <v>9</v>
      </c>
      <c r="F13" s="1">
        <f t="shared" si="2"/>
        <v>11</v>
      </c>
      <c r="G13" s="2">
        <f t="shared" si="3"/>
        <v>9.0109999999999992</v>
      </c>
      <c r="H13">
        <f t="shared" si="0"/>
        <v>10</v>
      </c>
      <c r="K13">
        <v>17</v>
      </c>
      <c r="L13">
        <v>6212.17</v>
      </c>
      <c r="M13" s="2">
        <f t="shared" si="4"/>
        <v>17.000062121700001</v>
      </c>
      <c r="N13">
        <f t="shared" si="5"/>
        <v>10</v>
      </c>
    </row>
    <row r="14" spans="3:15" x14ac:dyDescent="0.25">
      <c r="C14">
        <v>30</v>
      </c>
      <c r="D14">
        <v>11224.14</v>
      </c>
      <c r="E14" s="1">
        <f t="shared" si="1"/>
        <v>1</v>
      </c>
      <c r="F14" s="1">
        <f t="shared" si="2"/>
        <v>1</v>
      </c>
      <c r="G14" s="2">
        <f t="shared" si="3"/>
        <v>1.0009999999999999</v>
      </c>
      <c r="H14">
        <f>_xlfn.RANK.EQ(G14,$G$2:$G$15,-1)</f>
        <v>1</v>
      </c>
      <c r="K14">
        <v>30</v>
      </c>
      <c r="L14">
        <v>11224.14</v>
      </c>
      <c r="M14" s="2">
        <f t="shared" si="4"/>
        <v>30.0001122414</v>
      </c>
      <c r="N14">
        <f t="shared" si="5"/>
        <v>1</v>
      </c>
    </row>
    <row r="15" spans="3:15" x14ac:dyDescent="0.25">
      <c r="C15">
        <v>28</v>
      </c>
      <c r="D15">
        <v>10478.129999999999</v>
      </c>
      <c r="E15" s="1">
        <f t="shared" si="1"/>
        <v>2</v>
      </c>
      <c r="F15" s="1">
        <f t="shared" si="2"/>
        <v>2</v>
      </c>
      <c r="G15" s="2">
        <f t="shared" si="3"/>
        <v>2.0019999999999998</v>
      </c>
      <c r="H15">
        <f t="shared" ref="H15" si="6">_xlfn.RANK.EQ(G15,$G$2:$G$15,-1)</f>
        <v>2</v>
      </c>
      <c r="K15">
        <v>28</v>
      </c>
      <c r="L15">
        <v>10478.129999999999</v>
      </c>
      <c r="M15" s="2">
        <f t="shared" si="4"/>
        <v>28.000104781299999</v>
      </c>
      <c r="N15">
        <f t="shared" si="5"/>
        <v>2</v>
      </c>
    </row>
    <row r="20" spans="3:3" x14ac:dyDescent="0.25">
      <c r="C20" t="s">
        <v>4</v>
      </c>
    </row>
    <row r="21" spans="3:3" x14ac:dyDescent="0.25">
      <c r="C21" t="s">
        <v>5</v>
      </c>
    </row>
  </sheetData>
  <conditionalFormatting sqref="E2:E15">
    <cfRule type="duplicateValues" dxfId="5" priority="4"/>
    <cfRule type="cellIs" dxfId="4" priority="6" operator="lessThan">
      <formula>15</formula>
    </cfRule>
  </conditionalFormatting>
  <conditionalFormatting sqref="E2:E15">
    <cfRule type="cellIs" dxfId="3" priority="5" operator="greaterThan">
      <formula>14</formula>
    </cfRule>
  </conditionalFormatting>
  <conditionalFormatting sqref="F2:F15">
    <cfRule type="duplicateValues" dxfId="2" priority="1"/>
    <cfRule type="cellIs" dxfId="1" priority="3" operator="lessThan">
      <formula>15</formula>
    </cfRule>
  </conditionalFormatting>
  <conditionalFormatting sqref="F2:F15">
    <cfRule type="cellIs" dxfId="0" priority="2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</dc:creator>
  <cp:lastModifiedBy>Bayanov</cp:lastModifiedBy>
  <dcterms:created xsi:type="dcterms:W3CDTF">2015-12-14T13:56:52Z</dcterms:created>
  <dcterms:modified xsi:type="dcterms:W3CDTF">2015-12-14T14:46:45Z</dcterms:modified>
</cp:coreProperties>
</file>