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635" yWindow="1620" windowWidth="6735" windowHeight="1710" activeTab="1"/>
  </bookViews>
  <sheets>
    <sheet name="Технический лист" sheetId="2" r:id="rId1"/>
    <sheet name="Общий лист" sheetId="15" r:id="rId2"/>
    <sheet name="Январь 2016" sheetId="1" r:id="rId3"/>
    <sheet name="Февраль 2016" sheetId="4" r:id="rId4"/>
  </sheets>
  <definedNames>
    <definedName name="Водители">'Технический лист'!$A$10:$A$31</definedName>
    <definedName name="Время">'Технический лист'!$A$49:$A$96</definedName>
    <definedName name="График">'Технический лист'!$A$35:$A$38</definedName>
    <definedName name="Диспетчера">'Технический лист'!$A$3:$A$6</definedName>
    <definedName name="Количество">'Технический лист'!$A$100:$A$120</definedName>
    <definedName name="Мес">'Январь 2016'!$A$4:$A$34&amp;'Февраль 2016'!$A$4:$A$32</definedName>
    <definedName name="Месяца">--('Январь 2016'!$A$4:$A$34&amp;'Февраль 2016'!$A$4:$A$32)</definedName>
    <definedName name="Событие">'Технический лист'!$A$42:$A$45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4" i="1" l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83" i="1"/>
  <c r="H4" i="4"/>
  <c r="R4" i="4"/>
  <c r="AB4" i="4"/>
  <c r="AL4" i="4"/>
  <c r="AV4" i="4"/>
  <c r="BF4" i="4"/>
  <c r="BP4" i="4"/>
  <c r="BZ4" i="4"/>
  <c r="H32" i="4"/>
  <c r="R32" i="4"/>
  <c r="AB32" i="4"/>
  <c r="AL32" i="4"/>
  <c r="AV32" i="4"/>
  <c r="BF32" i="4"/>
  <c r="BP32" i="4"/>
  <c r="BZ32" i="4"/>
  <c r="CJ32" i="4"/>
  <c r="CP32" i="4"/>
  <c r="CQ32" i="4"/>
  <c r="CR32" i="4"/>
  <c r="CS32" i="4"/>
  <c r="CX32" i="4"/>
  <c r="DC32" i="4"/>
  <c r="DH32" i="4"/>
  <c r="DM32" i="4"/>
  <c r="DP32" i="4"/>
  <c r="DQ32" i="4"/>
  <c r="DR32" i="4"/>
  <c r="DS32" i="4"/>
  <c r="CJ4" i="4"/>
  <c r="CS4" i="4"/>
  <c r="DS4" i="4"/>
  <c r="H5" i="4"/>
  <c r="R5" i="4"/>
  <c r="AB5" i="4"/>
  <c r="AL5" i="4"/>
  <c r="AV5" i="4"/>
  <c r="BF5" i="4"/>
  <c r="BP5" i="4"/>
  <c r="BZ5" i="4"/>
  <c r="CJ5" i="4"/>
  <c r="CS5" i="4"/>
  <c r="DS5" i="4"/>
  <c r="H6" i="4"/>
  <c r="R6" i="4"/>
  <c r="AB6" i="4"/>
  <c r="AL6" i="4"/>
  <c r="AV6" i="4"/>
  <c r="BF6" i="4"/>
  <c r="BP6" i="4"/>
  <c r="BZ6" i="4"/>
  <c r="CJ6" i="4"/>
  <c r="CS6" i="4"/>
  <c r="DS6" i="4"/>
  <c r="H7" i="4"/>
  <c r="R7" i="4"/>
  <c r="AB7" i="4"/>
  <c r="AL7" i="4"/>
  <c r="AV7" i="4"/>
  <c r="BF7" i="4"/>
  <c r="BP7" i="4"/>
  <c r="BZ7" i="4"/>
  <c r="CJ7" i="4"/>
  <c r="CS7" i="4"/>
  <c r="DS7" i="4"/>
  <c r="H8" i="4"/>
  <c r="R8" i="4"/>
  <c r="AB8" i="4"/>
  <c r="AL8" i="4"/>
  <c r="AV8" i="4"/>
  <c r="BF8" i="4"/>
  <c r="BP8" i="4"/>
  <c r="BZ8" i="4"/>
  <c r="CJ8" i="4"/>
  <c r="CS8" i="4"/>
  <c r="DS8" i="4"/>
  <c r="H9" i="4"/>
  <c r="R9" i="4"/>
  <c r="AB9" i="4"/>
  <c r="AL9" i="4"/>
  <c r="AV9" i="4"/>
  <c r="BF9" i="4"/>
  <c r="BP9" i="4"/>
  <c r="BZ9" i="4"/>
  <c r="CJ9" i="4"/>
  <c r="CS9" i="4"/>
  <c r="DS9" i="4"/>
  <c r="H10" i="4"/>
  <c r="R10" i="4"/>
  <c r="AB10" i="4"/>
  <c r="AL10" i="4"/>
  <c r="AV10" i="4"/>
  <c r="BF10" i="4"/>
  <c r="BP10" i="4"/>
  <c r="BZ10" i="4"/>
  <c r="CJ10" i="4"/>
  <c r="CS10" i="4"/>
  <c r="DS10" i="4"/>
  <c r="H11" i="4"/>
  <c r="R11" i="4"/>
  <c r="AB11" i="4"/>
  <c r="AL11" i="4"/>
  <c r="AV11" i="4"/>
  <c r="BF11" i="4"/>
  <c r="BP11" i="4"/>
  <c r="BZ11" i="4"/>
  <c r="CJ11" i="4"/>
  <c r="CS11" i="4"/>
  <c r="DS11" i="4"/>
  <c r="H12" i="4"/>
  <c r="R12" i="4"/>
  <c r="AB12" i="4"/>
  <c r="AL12" i="4"/>
  <c r="AV12" i="4"/>
  <c r="BF12" i="4"/>
  <c r="BP12" i="4"/>
  <c r="BZ12" i="4"/>
  <c r="CJ12" i="4"/>
  <c r="CS12" i="4"/>
  <c r="DS12" i="4"/>
  <c r="H13" i="4"/>
  <c r="R13" i="4"/>
  <c r="AB13" i="4"/>
  <c r="AL13" i="4"/>
  <c r="AV13" i="4"/>
  <c r="BF13" i="4"/>
  <c r="BP13" i="4"/>
  <c r="BZ13" i="4"/>
  <c r="CJ13" i="4"/>
  <c r="CS13" i="4"/>
  <c r="DS13" i="4"/>
  <c r="H14" i="4"/>
  <c r="R14" i="4"/>
  <c r="AB14" i="4"/>
  <c r="AL14" i="4"/>
  <c r="AV14" i="4"/>
  <c r="BF14" i="4"/>
  <c r="BP14" i="4"/>
  <c r="BZ14" i="4"/>
  <c r="CJ14" i="4"/>
  <c r="CS14" i="4"/>
  <c r="DS14" i="4"/>
  <c r="H15" i="4"/>
  <c r="R15" i="4"/>
  <c r="AB15" i="4"/>
  <c r="AL15" i="4"/>
  <c r="AV15" i="4"/>
  <c r="BF15" i="4"/>
  <c r="BP15" i="4"/>
  <c r="BZ15" i="4"/>
  <c r="CJ15" i="4"/>
  <c r="CS15" i="4"/>
  <c r="DS15" i="4"/>
  <c r="H16" i="4"/>
  <c r="R16" i="4"/>
  <c r="AB16" i="4"/>
  <c r="AL16" i="4"/>
  <c r="AV16" i="4"/>
  <c r="BF16" i="4"/>
  <c r="BP16" i="4"/>
  <c r="BZ16" i="4"/>
  <c r="CJ16" i="4"/>
  <c r="CS16" i="4"/>
  <c r="DS16" i="4"/>
  <c r="H17" i="4"/>
  <c r="R17" i="4"/>
  <c r="AB17" i="4"/>
  <c r="AL17" i="4"/>
  <c r="AV17" i="4"/>
  <c r="BF17" i="4"/>
  <c r="BP17" i="4"/>
  <c r="BZ17" i="4"/>
  <c r="CJ17" i="4"/>
  <c r="CS17" i="4"/>
  <c r="DS17" i="4"/>
  <c r="H18" i="4"/>
  <c r="R18" i="4"/>
  <c r="AB18" i="4"/>
  <c r="AL18" i="4"/>
  <c r="AV18" i="4"/>
  <c r="BF18" i="4"/>
  <c r="BP18" i="4"/>
  <c r="BZ18" i="4"/>
  <c r="CJ18" i="4"/>
  <c r="CS18" i="4"/>
  <c r="DS18" i="4"/>
  <c r="H19" i="4"/>
  <c r="R19" i="4"/>
  <c r="AB19" i="4"/>
  <c r="AL19" i="4"/>
  <c r="AV19" i="4"/>
  <c r="BF19" i="4"/>
  <c r="BP19" i="4"/>
  <c r="BZ19" i="4"/>
  <c r="CJ19" i="4"/>
  <c r="CS19" i="4"/>
  <c r="DS19" i="4"/>
  <c r="H20" i="4"/>
  <c r="R20" i="4"/>
  <c r="AB20" i="4"/>
  <c r="AL20" i="4"/>
  <c r="AV20" i="4"/>
  <c r="BF20" i="4"/>
  <c r="BP20" i="4"/>
  <c r="BZ20" i="4"/>
  <c r="CJ20" i="4"/>
  <c r="CS20" i="4"/>
  <c r="DS20" i="4"/>
  <c r="H21" i="4"/>
  <c r="R21" i="4"/>
  <c r="AB21" i="4"/>
  <c r="AL21" i="4"/>
  <c r="AV21" i="4"/>
  <c r="BF21" i="4"/>
  <c r="BP21" i="4"/>
  <c r="BZ21" i="4"/>
  <c r="CJ21" i="4"/>
  <c r="CS21" i="4"/>
  <c r="DS21" i="4"/>
  <c r="H22" i="4"/>
  <c r="R22" i="4"/>
  <c r="AB22" i="4"/>
  <c r="AL22" i="4"/>
  <c r="AV22" i="4"/>
  <c r="BF22" i="4"/>
  <c r="BP22" i="4"/>
  <c r="BZ22" i="4"/>
  <c r="CJ22" i="4"/>
  <c r="CS22" i="4"/>
  <c r="DS22" i="4"/>
  <c r="H23" i="4"/>
  <c r="R23" i="4"/>
  <c r="AB23" i="4"/>
  <c r="AL23" i="4"/>
  <c r="AV23" i="4"/>
  <c r="BF23" i="4"/>
  <c r="BP23" i="4"/>
  <c r="BZ23" i="4"/>
  <c r="CJ23" i="4"/>
  <c r="CS23" i="4"/>
  <c r="DS23" i="4"/>
  <c r="H24" i="4"/>
  <c r="R24" i="4"/>
  <c r="AB24" i="4"/>
  <c r="AL24" i="4"/>
  <c r="AV24" i="4"/>
  <c r="BF24" i="4"/>
  <c r="BP24" i="4"/>
  <c r="BZ24" i="4"/>
  <c r="CJ24" i="4"/>
  <c r="CS24" i="4"/>
  <c r="DS24" i="4"/>
  <c r="H25" i="4"/>
  <c r="R25" i="4"/>
  <c r="AB25" i="4"/>
  <c r="AL25" i="4"/>
  <c r="AV25" i="4"/>
  <c r="BF25" i="4"/>
  <c r="BP25" i="4"/>
  <c r="BZ25" i="4"/>
  <c r="CJ25" i="4"/>
  <c r="CS25" i="4"/>
  <c r="DS25" i="4"/>
  <c r="H26" i="4"/>
  <c r="R26" i="4"/>
  <c r="AB26" i="4"/>
  <c r="AL26" i="4"/>
  <c r="AV26" i="4"/>
  <c r="BF26" i="4"/>
  <c r="BP26" i="4"/>
  <c r="BZ26" i="4"/>
  <c r="CJ26" i="4"/>
  <c r="CS26" i="4"/>
  <c r="DS26" i="4"/>
  <c r="H27" i="4"/>
  <c r="R27" i="4"/>
  <c r="AB27" i="4"/>
  <c r="AL27" i="4"/>
  <c r="AV27" i="4"/>
  <c r="BF27" i="4"/>
  <c r="BP27" i="4"/>
  <c r="BZ27" i="4"/>
  <c r="CJ27" i="4"/>
  <c r="CS27" i="4"/>
  <c r="DS27" i="4"/>
  <c r="H28" i="4"/>
  <c r="R28" i="4"/>
  <c r="AB28" i="4"/>
  <c r="AL28" i="4"/>
  <c r="AV28" i="4"/>
  <c r="BF28" i="4"/>
  <c r="BP28" i="4"/>
  <c r="BZ28" i="4"/>
  <c r="CJ28" i="4"/>
  <c r="CS28" i="4"/>
  <c r="DS28" i="4"/>
  <c r="H29" i="4"/>
  <c r="R29" i="4"/>
  <c r="AB29" i="4"/>
  <c r="AL29" i="4"/>
  <c r="AV29" i="4"/>
  <c r="BF29" i="4"/>
  <c r="BP29" i="4"/>
  <c r="BZ29" i="4"/>
  <c r="CJ29" i="4"/>
  <c r="CS29" i="4"/>
  <c r="DS29" i="4"/>
  <c r="H30" i="4"/>
  <c r="R30" i="4"/>
  <c r="AB30" i="4"/>
  <c r="AL30" i="4"/>
  <c r="AV30" i="4"/>
  <c r="BF30" i="4"/>
  <c r="BP30" i="4"/>
  <c r="BZ30" i="4"/>
  <c r="CJ30" i="4"/>
  <c r="CS30" i="4"/>
  <c r="DS30" i="4"/>
  <c r="H31" i="4"/>
  <c r="R31" i="4"/>
  <c r="AB31" i="4"/>
  <c r="AL31" i="4"/>
  <c r="AV31" i="4"/>
  <c r="BF31" i="4"/>
  <c r="BP31" i="4"/>
  <c r="BZ31" i="4"/>
  <c r="CJ31" i="4"/>
  <c r="CS31" i="4"/>
  <c r="DS31" i="4"/>
  <c r="DS34" i="4"/>
  <c r="CR4" i="4"/>
  <c r="DM4" i="4"/>
  <c r="DR4" i="4"/>
  <c r="CR5" i="4"/>
  <c r="DM5" i="4"/>
  <c r="DR5" i="4"/>
  <c r="CR6" i="4"/>
  <c r="DM6" i="4"/>
  <c r="DR6" i="4"/>
  <c r="CR7" i="4"/>
  <c r="DM7" i="4"/>
  <c r="DR7" i="4"/>
  <c r="CR8" i="4"/>
  <c r="DM8" i="4"/>
  <c r="DR8" i="4"/>
  <c r="CR9" i="4"/>
  <c r="DM9" i="4"/>
  <c r="DR9" i="4"/>
  <c r="CR10" i="4"/>
  <c r="DM10" i="4"/>
  <c r="DR10" i="4"/>
  <c r="CR11" i="4"/>
  <c r="DM11" i="4"/>
  <c r="DR11" i="4"/>
  <c r="CR12" i="4"/>
  <c r="DM12" i="4"/>
  <c r="DR12" i="4"/>
  <c r="CR13" i="4"/>
  <c r="DM13" i="4"/>
  <c r="DR13" i="4"/>
  <c r="CR14" i="4"/>
  <c r="DM14" i="4"/>
  <c r="DR14" i="4"/>
  <c r="CR15" i="4"/>
  <c r="DM15" i="4"/>
  <c r="DR15" i="4"/>
  <c r="CR16" i="4"/>
  <c r="DM16" i="4"/>
  <c r="DR16" i="4"/>
  <c r="CR17" i="4"/>
  <c r="DM17" i="4"/>
  <c r="DR17" i="4"/>
  <c r="CR18" i="4"/>
  <c r="DM18" i="4"/>
  <c r="DR18" i="4"/>
  <c r="CR19" i="4"/>
  <c r="DM19" i="4"/>
  <c r="DR19" i="4"/>
  <c r="CR20" i="4"/>
  <c r="DM20" i="4"/>
  <c r="DR20" i="4"/>
  <c r="CR21" i="4"/>
  <c r="DM21" i="4"/>
  <c r="DR21" i="4"/>
  <c r="CR22" i="4"/>
  <c r="DM22" i="4"/>
  <c r="DR22" i="4"/>
  <c r="CR23" i="4"/>
  <c r="DM23" i="4"/>
  <c r="DR23" i="4"/>
  <c r="CR24" i="4"/>
  <c r="DM24" i="4"/>
  <c r="DR24" i="4"/>
  <c r="CR25" i="4"/>
  <c r="DM25" i="4"/>
  <c r="DR25" i="4"/>
  <c r="CR26" i="4"/>
  <c r="DM26" i="4"/>
  <c r="DR26" i="4"/>
  <c r="CR27" i="4"/>
  <c r="DM27" i="4"/>
  <c r="DR27" i="4"/>
  <c r="CR28" i="4"/>
  <c r="DM28" i="4"/>
  <c r="DR28" i="4"/>
  <c r="CR29" i="4"/>
  <c r="DM29" i="4"/>
  <c r="DR29" i="4"/>
  <c r="CR30" i="4"/>
  <c r="DM30" i="4"/>
  <c r="DR30" i="4"/>
  <c r="CR31" i="4"/>
  <c r="DM31" i="4"/>
  <c r="DR31" i="4"/>
  <c r="DR34" i="4"/>
  <c r="CQ4" i="4"/>
  <c r="CX4" i="4"/>
  <c r="DQ4" i="4"/>
  <c r="CQ5" i="4"/>
  <c r="CX5" i="4"/>
  <c r="DQ5" i="4"/>
  <c r="CQ6" i="4"/>
  <c r="CX6" i="4"/>
  <c r="DQ6" i="4"/>
  <c r="CQ7" i="4"/>
  <c r="CX7" i="4"/>
  <c r="DQ7" i="4"/>
  <c r="CQ8" i="4"/>
  <c r="CX8" i="4"/>
  <c r="DQ8" i="4"/>
  <c r="CQ9" i="4"/>
  <c r="CX9" i="4"/>
  <c r="DQ9" i="4"/>
  <c r="CQ10" i="4"/>
  <c r="CX10" i="4"/>
  <c r="DQ10" i="4"/>
  <c r="CQ11" i="4"/>
  <c r="CX11" i="4"/>
  <c r="DQ11" i="4"/>
  <c r="CQ12" i="4"/>
  <c r="CX12" i="4"/>
  <c r="DQ12" i="4"/>
  <c r="CQ13" i="4"/>
  <c r="CX13" i="4"/>
  <c r="DQ13" i="4"/>
  <c r="CQ14" i="4"/>
  <c r="CX14" i="4"/>
  <c r="DQ14" i="4"/>
  <c r="CQ15" i="4"/>
  <c r="CX15" i="4"/>
  <c r="DQ15" i="4"/>
  <c r="CQ16" i="4"/>
  <c r="CX16" i="4"/>
  <c r="DQ16" i="4"/>
  <c r="CQ17" i="4"/>
  <c r="CX17" i="4"/>
  <c r="DQ17" i="4"/>
  <c r="CQ18" i="4"/>
  <c r="CX18" i="4"/>
  <c r="DQ18" i="4"/>
  <c r="CQ19" i="4"/>
  <c r="CX19" i="4"/>
  <c r="DQ19" i="4"/>
  <c r="CQ20" i="4"/>
  <c r="CX20" i="4"/>
  <c r="DQ20" i="4"/>
  <c r="CQ21" i="4"/>
  <c r="CX21" i="4"/>
  <c r="DQ21" i="4"/>
  <c r="CQ22" i="4"/>
  <c r="CX22" i="4"/>
  <c r="DQ22" i="4"/>
  <c r="CQ23" i="4"/>
  <c r="CX23" i="4"/>
  <c r="DQ23" i="4"/>
  <c r="CQ24" i="4"/>
  <c r="CX24" i="4"/>
  <c r="DQ24" i="4"/>
  <c r="CQ25" i="4"/>
  <c r="CX25" i="4"/>
  <c r="DQ25" i="4"/>
  <c r="CQ26" i="4"/>
  <c r="CX26" i="4"/>
  <c r="DQ26" i="4"/>
  <c r="CQ27" i="4"/>
  <c r="CX27" i="4"/>
  <c r="DQ27" i="4"/>
  <c r="CQ28" i="4"/>
  <c r="CX28" i="4"/>
  <c r="DQ28" i="4"/>
  <c r="CQ29" i="4"/>
  <c r="CX29" i="4"/>
  <c r="DQ29" i="4"/>
  <c r="CQ30" i="4"/>
  <c r="CX30" i="4"/>
  <c r="DQ30" i="4"/>
  <c r="CQ31" i="4"/>
  <c r="CX31" i="4"/>
  <c r="DQ31" i="4"/>
  <c r="DQ34" i="4"/>
  <c r="CP4" i="4"/>
  <c r="DP4" i="4"/>
  <c r="CP5" i="4"/>
  <c r="DP5" i="4"/>
  <c r="CP6" i="4"/>
  <c r="DP6" i="4"/>
  <c r="CP7" i="4"/>
  <c r="DP7" i="4"/>
  <c r="CP8" i="4"/>
  <c r="DP8" i="4"/>
  <c r="CP9" i="4"/>
  <c r="DP9" i="4"/>
  <c r="CP10" i="4"/>
  <c r="DP10" i="4"/>
  <c r="CP11" i="4"/>
  <c r="DP11" i="4"/>
  <c r="CP12" i="4"/>
  <c r="DP12" i="4"/>
  <c r="CP13" i="4"/>
  <c r="DP13" i="4"/>
  <c r="CP14" i="4"/>
  <c r="DP14" i="4"/>
  <c r="CP15" i="4"/>
  <c r="DP15" i="4"/>
  <c r="CP16" i="4"/>
  <c r="DP16" i="4"/>
  <c r="CP17" i="4"/>
  <c r="DP17" i="4"/>
  <c r="CP18" i="4"/>
  <c r="DP18" i="4"/>
  <c r="CP19" i="4"/>
  <c r="DP19" i="4"/>
  <c r="CP20" i="4"/>
  <c r="DP20" i="4"/>
  <c r="CP21" i="4"/>
  <c r="DP21" i="4"/>
  <c r="CP22" i="4"/>
  <c r="DP22" i="4"/>
  <c r="CP23" i="4"/>
  <c r="DP23" i="4"/>
  <c r="CP24" i="4"/>
  <c r="DP24" i="4"/>
  <c r="CP25" i="4"/>
  <c r="DP25" i="4"/>
  <c r="CP26" i="4"/>
  <c r="DP26" i="4"/>
  <c r="CP27" i="4"/>
  <c r="DP27" i="4"/>
  <c r="CP28" i="4"/>
  <c r="DP28" i="4"/>
  <c r="CP29" i="4"/>
  <c r="DP29" i="4"/>
  <c r="CP30" i="4"/>
  <c r="DP30" i="4"/>
  <c r="CP31" i="4"/>
  <c r="DP31" i="4"/>
  <c r="DP34" i="4"/>
  <c r="DM34" i="4"/>
  <c r="DL34" i="4"/>
  <c r="DK34" i="4"/>
  <c r="DJ34" i="4"/>
  <c r="DH4" i="4"/>
  <c r="DH5" i="4"/>
  <c r="DH6" i="4"/>
  <c r="DH7" i="4"/>
  <c r="DH8" i="4"/>
  <c r="DH9" i="4"/>
  <c r="DH10" i="4"/>
  <c r="DH11" i="4"/>
  <c r="DH12" i="4"/>
  <c r="DH13" i="4"/>
  <c r="DH14" i="4"/>
  <c r="DH15" i="4"/>
  <c r="DH16" i="4"/>
  <c r="DH17" i="4"/>
  <c r="DH18" i="4"/>
  <c r="DH19" i="4"/>
  <c r="DH20" i="4"/>
  <c r="DH21" i="4"/>
  <c r="DH22" i="4"/>
  <c r="DH23" i="4"/>
  <c r="DH24" i="4"/>
  <c r="DH25" i="4"/>
  <c r="DH26" i="4"/>
  <c r="DH27" i="4"/>
  <c r="DH28" i="4"/>
  <c r="DH29" i="4"/>
  <c r="DH30" i="4"/>
  <c r="DH31" i="4"/>
  <c r="DH34" i="4"/>
  <c r="DG34" i="4"/>
  <c r="DF34" i="4"/>
  <c r="DE34" i="4"/>
  <c r="DC4" i="4"/>
  <c r="DC5" i="4"/>
  <c r="DC6" i="4"/>
  <c r="DC7" i="4"/>
  <c r="DC8" i="4"/>
  <c r="DC9" i="4"/>
  <c r="DC10" i="4"/>
  <c r="DC11" i="4"/>
  <c r="DC12" i="4"/>
  <c r="DC13" i="4"/>
  <c r="DC14" i="4"/>
  <c r="DC15" i="4"/>
  <c r="DC16" i="4"/>
  <c r="DC17" i="4"/>
  <c r="DC18" i="4"/>
  <c r="DC19" i="4"/>
  <c r="DC20" i="4"/>
  <c r="DC21" i="4"/>
  <c r="DC22" i="4"/>
  <c r="DC23" i="4"/>
  <c r="DC24" i="4"/>
  <c r="DC25" i="4"/>
  <c r="DC26" i="4"/>
  <c r="DC27" i="4"/>
  <c r="DC28" i="4"/>
  <c r="DC29" i="4"/>
  <c r="DC30" i="4"/>
  <c r="DC31" i="4"/>
  <c r="DC34" i="4"/>
  <c r="DB34" i="4"/>
  <c r="DA34" i="4"/>
  <c r="CZ34" i="4"/>
  <c r="CX34" i="4"/>
  <c r="CW34" i="4"/>
  <c r="CV34" i="4"/>
  <c r="CU34" i="4"/>
  <c r="CS34" i="4"/>
  <c r="CR34" i="4"/>
  <c r="CQ34" i="4"/>
  <c r="CP34" i="4"/>
  <c r="CJ34" i="4"/>
  <c r="CI34" i="4"/>
  <c r="CH34" i="4"/>
  <c r="CG34" i="4"/>
  <c r="BZ34" i="4"/>
  <c r="BY34" i="4"/>
  <c r="BX34" i="4"/>
  <c r="BW34" i="4"/>
  <c r="BP34" i="4"/>
  <c r="BO34" i="4"/>
  <c r="BN34" i="4"/>
  <c r="BM34" i="4"/>
  <c r="BF34" i="4"/>
  <c r="BE34" i="4"/>
  <c r="BD34" i="4"/>
  <c r="BC34" i="4"/>
  <c r="AV34" i="4"/>
  <c r="AU34" i="4"/>
  <c r="AT34" i="4"/>
  <c r="AS34" i="4"/>
  <c r="AL34" i="4"/>
  <c r="AK34" i="4"/>
  <c r="AJ34" i="4"/>
  <c r="AI34" i="4"/>
  <c r="AB34" i="4"/>
  <c r="AA34" i="4"/>
  <c r="Z34" i="4"/>
  <c r="Y34" i="4"/>
  <c r="R34" i="4"/>
  <c r="Q34" i="4"/>
  <c r="P34" i="4"/>
  <c r="O34" i="4"/>
  <c r="H34" i="4"/>
  <c r="G34" i="4"/>
  <c r="F34" i="4"/>
  <c r="E34" i="4"/>
  <c r="DM4" i="1"/>
  <c r="DM5" i="1"/>
  <c r="DM6" i="1"/>
  <c r="DM7" i="1"/>
  <c r="DM8" i="1"/>
  <c r="DM9" i="1"/>
  <c r="DM10" i="1"/>
  <c r="DM11" i="1"/>
  <c r="DM12" i="1"/>
  <c r="DM13" i="1"/>
  <c r="DM14" i="1"/>
  <c r="DM15" i="1"/>
  <c r="DM16" i="1"/>
  <c r="DM17" i="1"/>
  <c r="DM18" i="1"/>
  <c r="DM19" i="1"/>
  <c r="DM20" i="1"/>
  <c r="DM21" i="1"/>
  <c r="DM22" i="1"/>
  <c r="DM23" i="1"/>
  <c r="DM24" i="1"/>
  <c r="DM25" i="1"/>
  <c r="DM26" i="1"/>
  <c r="DM27" i="1"/>
  <c r="DM28" i="1"/>
  <c r="DM29" i="1"/>
  <c r="DM30" i="1"/>
  <c r="DM31" i="1"/>
  <c r="DM32" i="1"/>
  <c r="DM33" i="1"/>
  <c r="DM34" i="1"/>
  <c r="DM36" i="1"/>
  <c r="DL36" i="1"/>
  <c r="DK36" i="1"/>
  <c r="DJ36" i="1"/>
  <c r="DH4" i="1"/>
  <c r="DH5" i="1"/>
  <c r="DH6" i="1"/>
  <c r="DH7" i="1"/>
  <c r="DH8" i="1"/>
  <c r="DH9" i="1"/>
  <c r="DH10" i="1"/>
  <c r="DH11" i="1"/>
  <c r="DH12" i="1"/>
  <c r="DH13" i="1"/>
  <c r="DH14" i="1"/>
  <c r="DH15" i="1"/>
  <c r="DH16" i="1"/>
  <c r="DH17" i="1"/>
  <c r="DH18" i="1"/>
  <c r="DH19" i="1"/>
  <c r="DH20" i="1"/>
  <c r="DH21" i="1"/>
  <c r="DH22" i="1"/>
  <c r="DH23" i="1"/>
  <c r="DH24" i="1"/>
  <c r="DH25" i="1"/>
  <c r="DH26" i="1"/>
  <c r="DH27" i="1"/>
  <c r="DH28" i="1"/>
  <c r="DH29" i="1"/>
  <c r="DH30" i="1"/>
  <c r="DH31" i="1"/>
  <c r="DH32" i="1"/>
  <c r="DH33" i="1"/>
  <c r="DH34" i="1"/>
  <c r="DH36" i="1"/>
  <c r="DG36" i="1"/>
  <c r="DF36" i="1"/>
  <c r="DE36" i="1"/>
  <c r="DC4" i="1"/>
  <c r="DC5" i="1"/>
  <c r="DC6" i="1"/>
  <c r="DC7" i="1"/>
  <c r="DC8" i="1"/>
  <c r="DC9" i="1"/>
  <c r="DC10" i="1"/>
  <c r="DC11" i="1"/>
  <c r="DC12" i="1"/>
  <c r="DC13" i="1"/>
  <c r="DC14" i="1"/>
  <c r="DC15" i="1"/>
  <c r="DC16" i="1"/>
  <c r="DC17" i="1"/>
  <c r="DC18" i="1"/>
  <c r="DC19" i="1"/>
  <c r="DC20" i="1"/>
  <c r="DC21" i="1"/>
  <c r="DC22" i="1"/>
  <c r="DC23" i="1"/>
  <c r="DC24" i="1"/>
  <c r="DC25" i="1"/>
  <c r="DC26" i="1"/>
  <c r="DC27" i="1"/>
  <c r="DC28" i="1"/>
  <c r="DC29" i="1"/>
  <c r="DC30" i="1"/>
  <c r="DC31" i="1"/>
  <c r="DC32" i="1"/>
  <c r="DC33" i="1"/>
  <c r="DC34" i="1"/>
  <c r="DC36" i="1"/>
  <c r="DB36" i="1"/>
  <c r="DA36" i="1"/>
  <c r="CZ36" i="1"/>
  <c r="CX4" i="1"/>
  <c r="CX5" i="1"/>
  <c r="CX6" i="1"/>
  <c r="CX7" i="1"/>
  <c r="CX8" i="1"/>
  <c r="CX9" i="1"/>
  <c r="CX10" i="1"/>
  <c r="CX11" i="1"/>
  <c r="CX12" i="1"/>
  <c r="CX13" i="1"/>
  <c r="CX14" i="1"/>
  <c r="CX15" i="1"/>
  <c r="CX16" i="1"/>
  <c r="CX17" i="1"/>
  <c r="CX18" i="1"/>
  <c r="CX19" i="1"/>
  <c r="CX20" i="1"/>
  <c r="CX21" i="1"/>
  <c r="CX22" i="1"/>
  <c r="CX23" i="1"/>
  <c r="CX24" i="1"/>
  <c r="CX25" i="1"/>
  <c r="CX26" i="1"/>
  <c r="CX27" i="1"/>
  <c r="CX28" i="1"/>
  <c r="CX29" i="1"/>
  <c r="CX30" i="1"/>
  <c r="CX31" i="1"/>
  <c r="CX32" i="1"/>
  <c r="CX33" i="1"/>
  <c r="CX34" i="1"/>
  <c r="CX36" i="1"/>
  <c r="CW36" i="1"/>
  <c r="CV36" i="1"/>
  <c r="CU36" i="1"/>
  <c r="CJ4" i="1"/>
  <c r="CJ5" i="1"/>
  <c r="CJ6" i="1"/>
  <c r="CJ7" i="1"/>
  <c r="CJ8" i="1"/>
  <c r="CJ9" i="1"/>
  <c r="CJ10" i="1"/>
  <c r="CJ11" i="1"/>
  <c r="CJ12" i="1"/>
  <c r="CJ13" i="1"/>
  <c r="CJ14" i="1"/>
  <c r="CJ15" i="1"/>
  <c r="CJ16" i="1"/>
  <c r="CJ17" i="1"/>
  <c r="CJ18" i="1"/>
  <c r="CJ19" i="1"/>
  <c r="CJ20" i="1"/>
  <c r="CJ21" i="1"/>
  <c r="CJ22" i="1"/>
  <c r="CJ23" i="1"/>
  <c r="CJ24" i="1"/>
  <c r="CJ25" i="1"/>
  <c r="CJ26" i="1"/>
  <c r="CJ27" i="1"/>
  <c r="CJ28" i="1"/>
  <c r="CJ29" i="1"/>
  <c r="CJ30" i="1"/>
  <c r="CJ31" i="1"/>
  <c r="CJ32" i="1"/>
  <c r="CJ33" i="1"/>
  <c r="CJ34" i="1"/>
  <c r="CJ36" i="1"/>
  <c r="CI36" i="1"/>
  <c r="CH36" i="1"/>
  <c r="CG36" i="1"/>
  <c r="BZ4" i="1"/>
  <c r="BZ5" i="1"/>
  <c r="BZ6" i="1"/>
  <c r="BZ7" i="1"/>
  <c r="BZ8" i="1"/>
  <c r="BZ9" i="1"/>
  <c r="BZ10" i="1"/>
  <c r="BZ11" i="1"/>
  <c r="BZ12" i="1"/>
  <c r="BZ13" i="1"/>
  <c r="BZ14" i="1"/>
  <c r="BZ15" i="1"/>
  <c r="BZ16" i="1"/>
  <c r="BZ17" i="1"/>
  <c r="BZ18" i="1"/>
  <c r="BZ19" i="1"/>
  <c r="BZ20" i="1"/>
  <c r="BZ21" i="1"/>
  <c r="BZ22" i="1"/>
  <c r="BZ23" i="1"/>
  <c r="BZ24" i="1"/>
  <c r="BZ25" i="1"/>
  <c r="BZ26" i="1"/>
  <c r="BZ27" i="1"/>
  <c r="BZ28" i="1"/>
  <c r="BZ29" i="1"/>
  <c r="BZ30" i="1"/>
  <c r="BZ31" i="1"/>
  <c r="BZ32" i="1"/>
  <c r="BZ33" i="1"/>
  <c r="BZ34" i="1"/>
  <c r="BZ36" i="1"/>
  <c r="BY36" i="1"/>
  <c r="BX36" i="1"/>
  <c r="BW36" i="1"/>
  <c r="BP4" i="1"/>
  <c r="BP5" i="1"/>
  <c r="BP6" i="1"/>
  <c r="BP7" i="1"/>
  <c r="BP8" i="1"/>
  <c r="BP9" i="1"/>
  <c r="BP10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6" i="1"/>
  <c r="BO36" i="1"/>
  <c r="BN36" i="1"/>
  <c r="BM36" i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6" i="1"/>
  <c r="BE36" i="1"/>
  <c r="BD36" i="1"/>
  <c r="BC36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6" i="1"/>
  <c r="AU36" i="1"/>
  <c r="AT36" i="1"/>
  <c r="AS36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6" i="1"/>
  <c r="AK36" i="1"/>
  <c r="AA36" i="1"/>
  <c r="AJ36" i="1"/>
  <c r="AI36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6" i="1"/>
  <c r="Z36" i="1"/>
  <c r="Y36" i="1"/>
  <c r="Q36" i="1"/>
  <c r="P36" i="1"/>
  <c r="O36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6" i="1"/>
  <c r="H4" i="1"/>
  <c r="CS4" i="1"/>
  <c r="DS4" i="1"/>
  <c r="H5" i="1"/>
  <c r="CS5" i="1"/>
  <c r="DS5" i="1"/>
  <c r="H6" i="1"/>
  <c r="CS6" i="1"/>
  <c r="DS6" i="1"/>
  <c r="H7" i="1"/>
  <c r="CS7" i="1"/>
  <c r="DS7" i="1"/>
  <c r="H8" i="1"/>
  <c r="CS8" i="1"/>
  <c r="DS8" i="1"/>
  <c r="H9" i="1"/>
  <c r="CS9" i="1"/>
  <c r="DS9" i="1"/>
  <c r="H10" i="1"/>
  <c r="CS10" i="1"/>
  <c r="DS10" i="1"/>
  <c r="H11" i="1"/>
  <c r="CS11" i="1"/>
  <c r="DS11" i="1"/>
  <c r="H12" i="1"/>
  <c r="CS12" i="1"/>
  <c r="DS12" i="1"/>
  <c r="H13" i="1"/>
  <c r="CS13" i="1"/>
  <c r="DS13" i="1"/>
  <c r="H14" i="1"/>
  <c r="CS14" i="1"/>
  <c r="DS14" i="1"/>
  <c r="H15" i="1"/>
  <c r="CS15" i="1"/>
  <c r="DS15" i="1"/>
  <c r="H16" i="1"/>
  <c r="CS16" i="1"/>
  <c r="DS16" i="1"/>
  <c r="H17" i="1"/>
  <c r="CS17" i="1"/>
  <c r="DS17" i="1"/>
  <c r="H18" i="1"/>
  <c r="CS18" i="1"/>
  <c r="DS18" i="1"/>
  <c r="H19" i="1"/>
  <c r="CS19" i="1"/>
  <c r="DS19" i="1"/>
  <c r="H20" i="1"/>
  <c r="CS20" i="1"/>
  <c r="DS20" i="1"/>
  <c r="H21" i="1"/>
  <c r="CS21" i="1"/>
  <c r="DS21" i="1"/>
  <c r="H22" i="1"/>
  <c r="CS22" i="1"/>
  <c r="DS22" i="1"/>
  <c r="H23" i="1"/>
  <c r="CS23" i="1"/>
  <c r="DS23" i="1"/>
  <c r="H24" i="1"/>
  <c r="CS24" i="1"/>
  <c r="DS24" i="1"/>
  <c r="H25" i="1"/>
  <c r="CS25" i="1"/>
  <c r="DS25" i="1"/>
  <c r="H26" i="1"/>
  <c r="CS26" i="1"/>
  <c r="DS26" i="1"/>
  <c r="H27" i="1"/>
  <c r="CS27" i="1"/>
  <c r="DS27" i="1"/>
  <c r="H28" i="1"/>
  <c r="CS28" i="1"/>
  <c r="DS28" i="1"/>
  <c r="H29" i="1"/>
  <c r="CS29" i="1"/>
  <c r="DS29" i="1"/>
  <c r="H30" i="1"/>
  <c r="CS30" i="1"/>
  <c r="DS30" i="1"/>
  <c r="H31" i="1"/>
  <c r="CS31" i="1"/>
  <c r="DS31" i="1"/>
  <c r="H32" i="1"/>
  <c r="CS32" i="1"/>
  <c r="DS32" i="1"/>
  <c r="H33" i="1"/>
  <c r="CS33" i="1"/>
  <c r="DS33" i="1"/>
  <c r="H34" i="1"/>
  <c r="CS34" i="1"/>
  <c r="DS34" i="1"/>
  <c r="DS36" i="1"/>
  <c r="CR4" i="1"/>
  <c r="DR4" i="1"/>
  <c r="CR5" i="1"/>
  <c r="DR5" i="1"/>
  <c r="CR6" i="1"/>
  <c r="DR6" i="1"/>
  <c r="CR7" i="1"/>
  <c r="DR7" i="1"/>
  <c r="CR8" i="1"/>
  <c r="DR8" i="1"/>
  <c r="CR9" i="1"/>
  <c r="DR9" i="1"/>
  <c r="CR10" i="1"/>
  <c r="DR10" i="1"/>
  <c r="CR11" i="1"/>
  <c r="DR11" i="1"/>
  <c r="CR12" i="1"/>
  <c r="DR12" i="1"/>
  <c r="CR13" i="1"/>
  <c r="DR13" i="1"/>
  <c r="CR14" i="1"/>
  <c r="DR14" i="1"/>
  <c r="CR15" i="1"/>
  <c r="DR15" i="1"/>
  <c r="CR16" i="1"/>
  <c r="DR16" i="1"/>
  <c r="CR17" i="1"/>
  <c r="DR17" i="1"/>
  <c r="CR18" i="1"/>
  <c r="DR18" i="1"/>
  <c r="CR19" i="1"/>
  <c r="DR19" i="1"/>
  <c r="CR20" i="1"/>
  <c r="DR20" i="1"/>
  <c r="CR21" i="1"/>
  <c r="DR21" i="1"/>
  <c r="CR22" i="1"/>
  <c r="DR22" i="1"/>
  <c r="CR23" i="1"/>
  <c r="DR23" i="1"/>
  <c r="CR24" i="1"/>
  <c r="DR24" i="1"/>
  <c r="CR25" i="1"/>
  <c r="DR25" i="1"/>
  <c r="CR26" i="1"/>
  <c r="DR26" i="1"/>
  <c r="CR27" i="1"/>
  <c r="DR27" i="1"/>
  <c r="CR28" i="1"/>
  <c r="DR28" i="1"/>
  <c r="CR29" i="1"/>
  <c r="DR29" i="1"/>
  <c r="CR30" i="1"/>
  <c r="DR30" i="1"/>
  <c r="CR31" i="1"/>
  <c r="DR31" i="1"/>
  <c r="CR32" i="1"/>
  <c r="DR32" i="1"/>
  <c r="CR33" i="1"/>
  <c r="DR33" i="1"/>
  <c r="CR34" i="1"/>
  <c r="DR34" i="1"/>
  <c r="DR36" i="1"/>
  <c r="CQ4" i="1"/>
  <c r="DQ4" i="1"/>
  <c r="CQ5" i="1"/>
  <c r="DQ5" i="1"/>
  <c r="CQ6" i="1"/>
  <c r="DQ6" i="1"/>
  <c r="CQ7" i="1"/>
  <c r="DQ7" i="1"/>
  <c r="CQ8" i="1"/>
  <c r="DQ8" i="1"/>
  <c r="CQ9" i="1"/>
  <c r="DQ9" i="1"/>
  <c r="CQ10" i="1"/>
  <c r="DQ10" i="1"/>
  <c r="CQ11" i="1"/>
  <c r="DQ11" i="1"/>
  <c r="CQ12" i="1"/>
  <c r="DQ12" i="1"/>
  <c r="CQ13" i="1"/>
  <c r="DQ13" i="1"/>
  <c r="CQ14" i="1"/>
  <c r="DQ14" i="1"/>
  <c r="CQ15" i="1"/>
  <c r="DQ15" i="1"/>
  <c r="CQ16" i="1"/>
  <c r="DQ16" i="1"/>
  <c r="CQ17" i="1"/>
  <c r="DQ17" i="1"/>
  <c r="CQ18" i="1"/>
  <c r="DQ18" i="1"/>
  <c r="CQ19" i="1"/>
  <c r="DQ19" i="1"/>
  <c r="CQ20" i="1"/>
  <c r="DQ20" i="1"/>
  <c r="CQ21" i="1"/>
  <c r="DQ21" i="1"/>
  <c r="CQ22" i="1"/>
  <c r="DQ22" i="1"/>
  <c r="CQ23" i="1"/>
  <c r="DQ23" i="1"/>
  <c r="CQ24" i="1"/>
  <c r="DQ24" i="1"/>
  <c r="CQ25" i="1"/>
  <c r="DQ25" i="1"/>
  <c r="CQ26" i="1"/>
  <c r="DQ26" i="1"/>
  <c r="CQ27" i="1"/>
  <c r="DQ27" i="1"/>
  <c r="CQ28" i="1"/>
  <c r="DQ28" i="1"/>
  <c r="CQ29" i="1"/>
  <c r="DQ29" i="1"/>
  <c r="CQ30" i="1"/>
  <c r="DQ30" i="1"/>
  <c r="CQ31" i="1"/>
  <c r="DQ31" i="1"/>
  <c r="CQ32" i="1"/>
  <c r="DQ32" i="1"/>
  <c r="CQ33" i="1"/>
  <c r="DQ33" i="1"/>
  <c r="CQ34" i="1"/>
  <c r="DQ34" i="1"/>
  <c r="DQ36" i="1"/>
  <c r="CP4" i="1"/>
  <c r="DP4" i="1"/>
  <c r="CP5" i="1"/>
  <c r="DP5" i="1"/>
  <c r="CP6" i="1"/>
  <c r="DP6" i="1"/>
  <c r="CP7" i="1"/>
  <c r="DP7" i="1"/>
  <c r="CP8" i="1"/>
  <c r="DP8" i="1"/>
  <c r="CP9" i="1"/>
  <c r="DP9" i="1"/>
  <c r="CP10" i="1"/>
  <c r="DP10" i="1"/>
  <c r="CP11" i="1"/>
  <c r="DP11" i="1"/>
  <c r="CP12" i="1"/>
  <c r="DP12" i="1"/>
  <c r="CP13" i="1"/>
  <c r="DP13" i="1"/>
  <c r="CP14" i="1"/>
  <c r="DP14" i="1"/>
  <c r="CP15" i="1"/>
  <c r="DP15" i="1"/>
  <c r="CP16" i="1"/>
  <c r="DP16" i="1"/>
  <c r="CP17" i="1"/>
  <c r="DP17" i="1"/>
  <c r="CP18" i="1"/>
  <c r="DP18" i="1"/>
  <c r="CP19" i="1"/>
  <c r="DP19" i="1"/>
  <c r="CP20" i="1"/>
  <c r="DP20" i="1"/>
  <c r="CP21" i="1"/>
  <c r="DP21" i="1"/>
  <c r="CP22" i="1"/>
  <c r="DP22" i="1"/>
  <c r="CP23" i="1"/>
  <c r="DP23" i="1"/>
  <c r="CP24" i="1"/>
  <c r="DP24" i="1"/>
  <c r="CP25" i="1"/>
  <c r="DP25" i="1"/>
  <c r="CP26" i="1"/>
  <c r="DP26" i="1"/>
  <c r="CP27" i="1"/>
  <c r="DP27" i="1"/>
  <c r="CP28" i="1"/>
  <c r="DP28" i="1"/>
  <c r="CP29" i="1"/>
  <c r="DP29" i="1"/>
  <c r="CP30" i="1"/>
  <c r="DP30" i="1"/>
  <c r="CP31" i="1"/>
  <c r="DP31" i="1"/>
  <c r="CP32" i="1"/>
  <c r="DP32" i="1"/>
  <c r="CP33" i="1"/>
  <c r="DP33" i="1"/>
  <c r="CP34" i="1"/>
  <c r="DP34" i="1"/>
  <c r="DP36" i="1"/>
  <c r="CS36" i="1"/>
  <c r="CQ36" i="1"/>
  <c r="CR36" i="1"/>
  <c r="CP36" i="1"/>
  <c r="F36" i="1"/>
  <c r="G36" i="1"/>
  <c r="H36" i="1"/>
  <c r="E36" i="1"/>
</calcChain>
</file>

<file path=xl/sharedStrings.xml><?xml version="1.0" encoding="utf-8"?>
<sst xmlns="http://schemas.openxmlformats.org/spreadsheetml/2006/main" count="390" uniqueCount="130">
  <si>
    <t>Т400АХ150</t>
  </si>
  <si>
    <t>А999ВМ190</t>
  </si>
  <si>
    <t>А100ОВ50</t>
  </si>
  <si>
    <t>Р100ОХ150</t>
  </si>
  <si>
    <t>Н100УА150</t>
  </si>
  <si>
    <t>О500ЕУ190</t>
  </si>
  <si>
    <t>Р100МО150</t>
  </si>
  <si>
    <t>Р006МС750</t>
  </si>
  <si>
    <t>В100КУ190</t>
  </si>
  <si>
    <t>Дата</t>
  </si>
  <si>
    <t>Утро</t>
  </si>
  <si>
    <t>День</t>
  </si>
  <si>
    <t>Ночь</t>
  </si>
  <si>
    <t>Водитель</t>
  </si>
  <si>
    <t>Комментарий</t>
  </si>
  <si>
    <t>Караван</t>
  </si>
  <si>
    <t>Автоком</t>
  </si>
  <si>
    <t>АМГ</t>
  </si>
  <si>
    <t>Всего</t>
  </si>
  <si>
    <t>Собственный Парк</t>
  </si>
  <si>
    <t>Подрядчики</t>
  </si>
  <si>
    <t>График</t>
  </si>
  <si>
    <t>Собственный парк (всего)</t>
  </si>
  <si>
    <t>Подрядчики (всего)</t>
  </si>
  <si>
    <t>Хорошее такси</t>
  </si>
  <si>
    <t>Диспетчер</t>
  </si>
  <si>
    <t>Водители</t>
  </si>
  <si>
    <t>Диспетчера</t>
  </si>
  <si>
    <t>Городничев Андрей</t>
  </si>
  <si>
    <t>Лучинкин Александр</t>
  </si>
  <si>
    <t>Городничев Александр</t>
  </si>
  <si>
    <t>Никитин Юрий</t>
  </si>
  <si>
    <t>Артюхов Александр</t>
  </si>
  <si>
    <t>Чекмарев Сергей</t>
  </si>
  <si>
    <t>Белов Игорь</t>
  </si>
  <si>
    <t>Дашков Сергей</t>
  </si>
  <si>
    <t>Каныгин Александр</t>
  </si>
  <si>
    <t>Ногтиков Виктор</t>
  </si>
  <si>
    <t>Идрисов Ильдар</t>
  </si>
  <si>
    <t>Лякишев Денис</t>
  </si>
  <si>
    <t>Айнетдинов  Раис</t>
  </si>
  <si>
    <t>Ермилов Сергей</t>
  </si>
  <si>
    <t>Ларин Павел</t>
  </si>
  <si>
    <t>Мамаев Алексей</t>
  </si>
  <si>
    <t>Володин Юрий</t>
  </si>
  <si>
    <t>Щербакова Светлана</t>
  </si>
  <si>
    <t>Щербакова Алина</t>
  </si>
  <si>
    <t>Сюбаева Марина</t>
  </si>
  <si>
    <t>Четырина Татьяна</t>
  </si>
  <si>
    <t>Мирошниченко Сергей</t>
  </si>
  <si>
    <t>Сланский Илья</t>
  </si>
  <si>
    <t>Малашенко Сергей</t>
  </si>
  <si>
    <t>Анисимов Олег</t>
  </si>
  <si>
    <t>Рассадкин Сергей</t>
  </si>
  <si>
    <t>2 / 2 / 3</t>
  </si>
  <si>
    <t>3 / 3</t>
  </si>
  <si>
    <t>7 / 7</t>
  </si>
  <si>
    <t>1 / 3</t>
  </si>
  <si>
    <t>Сообщение</t>
  </si>
  <si>
    <t>Время</t>
  </si>
  <si>
    <t>Сервис (ремонт)</t>
  </si>
  <si>
    <t>Страховая</t>
  </si>
  <si>
    <t>Прочее</t>
  </si>
  <si>
    <t>ДТП</t>
  </si>
  <si>
    <t>Событие</t>
  </si>
  <si>
    <t>Начало</t>
  </si>
  <si>
    <t>Оконч.</t>
  </si>
  <si>
    <t>Количество</t>
  </si>
  <si>
    <t>Всего за период</t>
  </si>
  <si>
    <t>29.02.2015</t>
  </si>
  <si>
    <t>Горизонтальная временная шкала</t>
  </si>
  <si>
    <t>01.01.2015</t>
  </si>
  <si>
    <t>02.01.2015</t>
  </si>
  <si>
    <t>03.01.2015</t>
  </si>
  <si>
    <t>04.01.2015</t>
  </si>
  <si>
    <t>05.01.2015</t>
  </si>
  <si>
    <t>06.01.2015</t>
  </si>
  <si>
    <t>07.01.2015</t>
  </si>
  <si>
    <t>08.01.2015</t>
  </si>
  <si>
    <t>09.01.2015</t>
  </si>
  <si>
    <t>10.01.2015</t>
  </si>
  <si>
    <t>11.01.2015</t>
  </si>
  <si>
    <t>12.01.2015</t>
  </si>
  <si>
    <t>13.01.2015</t>
  </si>
  <si>
    <t>14.01.2015</t>
  </si>
  <si>
    <t>15.01.2015</t>
  </si>
  <si>
    <t>16.01.2015</t>
  </si>
  <si>
    <t>17.01.2015</t>
  </si>
  <si>
    <t>18.01.2015</t>
  </si>
  <si>
    <t>19.01.2015</t>
  </si>
  <si>
    <t>20.01.2015</t>
  </si>
  <si>
    <t>21.01.2015</t>
  </si>
  <si>
    <t>22.01.2015</t>
  </si>
  <si>
    <t>23.01.2015</t>
  </si>
  <si>
    <t>24.01.2015</t>
  </si>
  <si>
    <t>25.01.2015</t>
  </si>
  <si>
    <t>26.01.2015</t>
  </si>
  <si>
    <t>27.01.2015</t>
  </si>
  <si>
    <t>28.01.2015</t>
  </si>
  <si>
    <t>29.01.2015</t>
  </si>
  <si>
    <t>30.01.2015</t>
  </si>
  <si>
    <t>31.01.2015</t>
  </si>
  <si>
    <t>01.02.2015</t>
  </si>
  <si>
    <t>02.02.2015</t>
  </si>
  <si>
    <t>03.02.2015</t>
  </si>
  <si>
    <t>04.02.2015</t>
  </si>
  <si>
    <t>05.02.2015</t>
  </si>
  <si>
    <t>06.02.2015</t>
  </si>
  <si>
    <t>07.02.2015</t>
  </si>
  <si>
    <t>08.02.2015</t>
  </si>
  <si>
    <t>09.02.2015</t>
  </si>
  <si>
    <t>10.02.2015</t>
  </si>
  <si>
    <t>11.02.2015</t>
  </si>
  <si>
    <t>12.02.2015</t>
  </si>
  <si>
    <t>13.02.2015</t>
  </si>
  <si>
    <t>14.02.2015</t>
  </si>
  <si>
    <t>15.02.2015</t>
  </si>
  <si>
    <t>16.02.2015</t>
  </si>
  <si>
    <t>17.02.2015</t>
  </si>
  <si>
    <t>18.02.2015</t>
  </si>
  <si>
    <t>19.02.2015</t>
  </si>
  <si>
    <t>20.02.2015</t>
  </si>
  <si>
    <t>21.02.2015</t>
  </si>
  <si>
    <t>22.02.2015</t>
  </si>
  <si>
    <t>23.02.2015</t>
  </si>
  <si>
    <t>24.02.2015</t>
  </si>
  <si>
    <t>25.02.2015</t>
  </si>
  <si>
    <t>26.02.2015</t>
  </si>
  <si>
    <t>27.02.2015</t>
  </si>
  <si>
    <t>28.02.2015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</si>
</sst>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4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/>
    <xf numFmtId="0" fontId="2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" fillId="0" borderId="11" xfId="0" applyFont="1" applyBorder="1" applyAlignment="1">
      <alignment horizontal="left"/>
    </xf>
    <xf numFmtId="0" fontId="5" fillId="0" borderId="2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0" fontId="1" fillId="0" borderId="0" xfId="0" applyFont="1"/>
    <xf numFmtId="49" fontId="0" fillId="0" borderId="0" xfId="0" applyNumberFormat="1"/>
    <xf numFmtId="1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20" fontId="0" fillId="0" borderId="0" xfId="0" applyNumberFormat="1"/>
    <xf numFmtId="49" fontId="1" fillId="0" borderId="0" xfId="0" applyNumberFormat="1" applyFont="1"/>
    <xf numFmtId="0" fontId="3" fillId="0" borderId="24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164" fontId="2" fillId="3" borderId="4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4" fontId="2" fillId="3" borderId="7" xfId="0" applyNumberFormat="1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14" fontId="5" fillId="0" borderId="0" xfId="0" applyNumberFormat="1" applyFont="1" applyBorder="1" applyAlignment="1">
      <alignment horizontal="left" wrapText="1"/>
    </xf>
    <xf numFmtId="0" fontId="5" fillId="3" borderId="26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14" fontId="0" fillId="0" borderId="0" xfId="0" applyNumberFormat="1"/>
    <xf numFmtId="0" fontId="5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49" fontId="2" fillId="0" borderId="3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3">
    <cellStyle name="Гиперссылка" xfId="1" builtinId="8" hidden="1"/>
    <cellStyle name="Обычный" xfId="0" builtinId="0"/>
    <cellStyle name="Открывавшаяся гиперссылка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ru-RU" sz="1200"/>
              <a:t>Поездок за год)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йц</c:v>
          </c:tx>
          <c:marker>
            <c:symbol val="none"/>
          </c:marker>
          <c:cat>
            <c:strRef>
              <c:f>[0]!Мес</c:f>
              <c:strCache>
                <c:ptCount val="31"/>
                <c:pt idx="0">
                  <c:v>01.01.201501.02.2015</c:v>
                </c:pt>
                <c:pt idx="1">
                  <c:v>02.01.201502.02.2015</c:v>
                </c:pt>
                <c:pt idx="2">
                  <c:v>03.01.201503.02.2015</c:v>
                </c:pt>
                <c:pt idx="3">
                  <c:v>04.01.201504.02.2015</c:v>
                </c:pt>
                <c:pt idx="4">
                  <c:v>05.01.201505.02.2015</c:v>
                </c:pt>
                <c:pt idx="5">
                  <c:v>06.01.201506.02.2015</c:v>
                </c:pt>
                <c:pt idx="6">
                  <c:v>07.01.201507.02.2015</c:v>
                </c:pt>
                <c:pt idx="7">
                  <c:v>08.01.201508.02.2015</c:v>
                </c:pt>
                <c:pt idx="8">
                  <c:v>09.01.201509.02.2015</c:v>
                </c:pt>
                <c:pt idx="9">
                  <c:v>10.01.201510.02.2015</c:v>
                </c:pt>
                <c:pt idx="10">
                  <c:v>11.01.201511.02.2015</c:v>
                </c:pt>
                <c:pt idx="11">
                  <c:v>12.01.201512.02.2015</c:v>
                </c:pt>
                <c:pt idx="12">
                  <c:v>13.01.201513.02.2015</c:v>
                </c:pt>
                <c:pt idx="13">
                  <c:v>14.01.201514.02.2015</c:v>
                </c:pt>
                <c:pt idx="14">
                  <c:v>15.01.201515.02.2015</c:v>
                </c:pt>
                <c:pt idx="15">
                  <c:v>16.01.201516.02.2015</c:v>
                </c:pt>
                <c:pt idx="16">
                  <c:v>17.01.201517.02.2015</c:v>
                </c:pt>
                <c:pt idx="17">
                  <c:v>18.01.201518.02.2015</c:v>
                </c:pt>
                <c:pt idx="18">
                  <c:v>19.01.201519.02.2015</c:v>
                </c:pt>
                <c:pt idx="19">
                  <c:v>20.01.201520.02.2015</c:v>
                </c:pt>
                <c:pt idx="20">
                  <c:v>21.01.201521.02.2015</c:v>
                </c:pt>
                <c:pt idx="21">
                  <c:v>22.01.201522.02.2015</c:v>
                </c:pt>
                <c:pt idx="22">
                  <c:v>23.01.201523.02.2015</c:v>
                </c:pt>
                <c:pt idx="23">
                  <c:v>24.01.201524.02.2015</c:v>
                </c:pt>
                <c:pt idx="24">
                  <c:v>25.01.201525.02.2015</c:v>
                </c:pt>
                <c:pt idx="25">
                  <c:v>26.01.201526.02.2015</c:v>
                </c:pt>
                <c:pt idx="26">
                  <c:v>27.01.201527.02.2015</c:v>
                </c:pt>
                <c:pt idx="27">
                  <c:v>28.01.201528.02.2015</c:v>
                </c:pt>
                <c:pt idx="28">
                  <c:v>29.01.201529.02.2015</c:v>
                </c:pt>
                <c:pt idx="29">
                  <c:v>#REF!</c:v>
                </c:pt>
                <c:pt idx="30">
                  <c:v>#REF!</c:v>
                </c:pt>
              </c:strCache>
            </c:strRef>
          </c:cat>
          <c:val>
            <c:numRef>
              <c:f>'Январь 2016'!$CS$4:$CS$34</c:f>
              <c:numCache>
                <c:formatCode>#,##0;\-#,##0;</c:formatCode>
                <c:ptCount val="31"/>
                <c:pt idx="0">
                  <c:v>63</c:v>
                </c:pt>
                <c:pt idx="1">
                  <c:v>36</c:v>
                </c:pt>
                <c:pt idx="2">
                  <c:v>54</c:v>
                </c:pt>
                <c:pt idx="3">
                  <c:v>90</c:v>
                </c:pt>
                <c:pt idx="4">
                  <c:v>45</c:v>
                </c:pt>
                <c:pt idx="5">
                  <c:v>54</c:v>
                </c:pt>
                <c:pt idx="6">
                  <c:v>54</c:v>
                </c:pt>
                <c:pt idx="7">
                  <c:v>54</c:v>
                </c:pt>
                <c:pt idx="8">
                  <c:v>36</c:v>
                </c:pt>
                <c:pt idx="9">
                  <c:v>45</c:v>
                </c:pt>
                <c:pt idx="10">
                  <c:v>45</c:v>
                </c:pt>
                <c:pt idx="11">
                  <c:v>81</c:v>
                </c:pt>
                <c:pt idx="12">
                  <c:v>72</c:v>
                </c:pt>
                <c:pt idx="13">
                  <c:v>27</c:v>
                </c:pt>
                <c:pt idx="14">
                  <c:v>54</c:v>
                </c:pt>
                <c:pt idx="15">
                  <c:v>90</c:v>
                </c:pt>
                <c:pt idx="16">
                  <c:v>54</c:v>
                </c:pt>
                <c:pt idx="17">
                  <c:v>45</c:v>
                </c:pt>
                <c:pt idx="18">
                  <c:v>72</c:v>
                </c:pt>
                <c:pt idx="19">
                  <c:v>54</c:v>
                </c:pt>
                <c:pt idx="20">
                  <c:v>45</c:v>
                </c:pt>
                <c:pt idx="21">
                  <c:v>63</c:v>
                </c:pt>
                <c:pt idx="22">
                  <c:v>54</c:v>
                </c:pt>
                <c:pt idx="23">
                  <c:v>36</c:v>
                </c:pt>
                <c:pt idx="24">
                  <c:v>45</c:v>
                </c:pt>
                <c:pt idx="25">
                  <c:v>45</c:v>
                </c:pt>
                <c:pt idx="26">
                  <c:v>81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v>уц</c:v>
          </c:tx>
          <c:marker>
            <c:symbol val="none"/>
          </c:marker>
          <c:cat>
            <c:strRef>
              <c:f>[0]!Мес</c:f>
              <c:strCache>
                <c:ptCount val="31"/>
                <c:pt idx="0">
                  <c:v>01.01.201501.02.2015</c:v>
                </c:pt>
                <c:pt idx="1">
                  <c:v>02.01.201502.02.2015</c:v>
                </c:pt>
                <c:pt idx="2">
                  <c:v>03.01.201503.02.2015</c:v>
                </c:pt>
                <c:pt idx="3">
                  <c:v>04.01.201504.02.2015</c:v>
                </c:pt>
                <c:pt idx="4">
                  <c:v>05.01.201505.02.2015</c:v>
                </c:pt>
                <c:pt idx="5">
                  <c:v>06.01.201506.02.2015</c:v>
                </c:pt>
                <c:pt idx="6">
                  <c:v>07.01.201507.02.2015</c:v>
                </c:pt>
                <c:pt idx="7">
                  <c:v>08.01.201508.02.2015</c:v>
                </c:pt>
                <c:pt idx="8">
                  <c:v>09.01.201509.02.2015</c:v>
                </c:pt>
                <c:pt idx="9">
                  <c:v>10.01.201510.02.2015</c:v>
                </c:pt>
                <c:pt idx="10">
                  <c:v>11.01.201511.02.2015</c:v>
                </c:pt>
                <c:pt idx="11">
                  <c:v>12.01.201512.02.2015</c:v>
                </c:pt>
                <c:pt idx="12">
                  <c:v>13.01.201513.02.2015</c:v>
                </c:pt>
                <c:pt idx="13">
                  <c:v>14.01.201514.02.2015</c:v>
                </c:pt>
                <c:pt idx="14">
                  <c:v>15.01.201515.02.2015</c:v>
                </c:pt>
                <c:pt idx="15">
                  <c:v>16.01.201516.02.2015</c:v>
                </c:pt>
                <c:pt idx="16">
                  <c:v>17.01.201517.02.2015</c:v>
                </c:pt>
                <c:pt idx="17">
                  <c:v>18.01.201518.02.2015</c:v>
                </c:pt>
                <c:pt idx="18">
                  <c:v>19.01.201519.02.2015</c:v>
                </c:pt>
                <c:pt idx="19">
                  <c:v>20.01.201520.02.2015</c:v>
                </c:pt>
                <c:pt idx="20">
                  <c:v>21.01.201521.02.2015</c:v>
                </c:pt>
                <c:pt idx="21">
                  <c:v>22.01.201522.02.2015</c:v>
                </c:pt>
                <c:pt idx="22">
                  <c:v>23.01.201523.02.2015</c:v>
                </c:pt>
                <c:pt idx="23">
                  <c:v>24.01.201524.02.2015</c:v>
                </c:pt>
                <c:pt idx="24">
                  <c:v>25.01.201525.02.2015</c:v>
                </c:pt>
                <c:pt idx="25">
                  <c:v>26.01.201526.02.2015</c:v>
                </c:pt>
                <c:pt idx="26">
                  <c:v>27.01.201527.02.2015</c:v>
                </c:pt>
                <c:pt idx="27">
                  <c:v>28.01.201528.02.2015</c:v>
                </c:pt>
                <c:pt idx="28">
                  <c:v>29.01.201529.02.2015</c:v>
                </c:pt>
                <c:pt idx="29">
                  <c:v>#REF!</c:v>
                </c:pt>
                <c:pt idx="30">
                  <c:v>#REF!</c:v>
                </c:pt>
              </c:strCache>
            </c:strRef>
          </c:cat>
          <c:val>
            <c:numRef>
              <c:f>'Февраль 2016'!$CS$4:$CS$32</c:f>
              <c:numCache>
                <c:formatCode>#,##0;\-#,##0;</c:formatCode>
                <c:ptCount val="29"/>
                <c:pt idx="0">
                  <c:v>63</c:v>
                </c:pt>
                <c:pt idx="1">
                  <c:v>36</c:v>
                </c:pt>
                <c:pt idx="2">
                  <c:v>54</c:v>
                </c:pt>
                <c:pt idx="3">
                  <c:v>90</c:v>
                </c:pt>
                <c:pt idx="4">
                  <c:v>45</c:v>
                </c:pt>
                <c:pt idx="5">
                  <c:v>54</c:v>
                </c:pt>
                <c:pt idx="6">
                  <c:v>54</c:v>
                </c:pt>
                <c:pt idx="7">
                  <c:v>54</c:v>
                </c:pt>
                <c:pt idx="8">
                  <c:v>36</c:v>
                </c:pt>
                <c:pt idx="9">
                  <c:v>45</c:v>
                </c:pt>
                <c:pt idx="10">
                  <c:v>45</c:v>
                </c:pt>
                <c:pt idx="11">
                  <c:v>81</c:v>
                </c:pt>
                <c:pt idx="12">
                  <c:v>72</c:v>
                </c:pt>
                <c:pt idx="13">
                  <c:v>27</c:v>
                </c:pt>
                <c:pt idx="14">
                  <c:v>54</c:v>
                </c:pt>
                <c:pt idx="15">
                  <c:v>90</c:v>
                </c:pt>
                <c:pt idx="16">
                  <c:v>54</c:v>
                </c:pt>
                <c:pt idx="17">
                  <c:v>45</c:v>
                </c:pt>
                <c:pt idx="18">
                  <c:v>72</c:v>
                </c:pt>
                <c:pt idx="19">
                  <c:v>54</c:v>
                </c:pt>
                <c:pt idx="20">
                  <c:v>45</c:v>
                </c:pt>
                <c:pt idx="21">
                  <c:v>63</c:v>
                </c:pt>
                <c:pt idx="22">
                  <c:v>54</c:v>
                </c:pt>
                <c:pt idx="23">
                  <c:v>36</c:v>
                </c:pt>
                <c:pt idx="24">
                  <c:v>45</c:v>
                </c:pt>
                <c:pt idx="25">
                  <c:v>45</c:v>
                </c:pt>
                <c:pt idx="26">
                  <c:v>81</c:v>
                </c:pt>
                <c:pt idx="27">
                  <c:v>45</c:v>
                </c:pt>
                <c:pt idx="28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89216"/>
        <c:axId val="167290752"/>
      </c:lineChart>
      <c:catAx>
        <c:axId val="1672892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7290752"/>
        <c:crossesAt val="1"/>
        <c:auto val="1"/>
        <c:lblAlgn val="ctr"/>
        <c:lblOffset val="100"/>
        <c:tickLblSkip val="30"/>
        <c:tickMarkSkip val="15"/>
        <c:noMultiLvlLbl val="0"/>
      </c:catAx>
      <c:valAx>
        <c:axId val="167290752"/>
        <c:scaling>
          <c:orientation val="minMax"/>
        </c:scaling>
        <c:delete val="0"/>
        <c:axPos val="l"/>
        <c:majorGridlines/>
        <c:numFmt formatCode="#,##0;\-#,##0;" sourceLinked="1"/>
        <c:majorTickMark val="none"/>
        <c:minorTickMark val="none"/>
        <c:tickLblPos val="nextTo"/>
        <c:spPr>
          <a:ln w="9525">
            <a:noFill/>
          </a:ln>
        </c:spPr>
        <c:crossAx val="167289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7</xdr:row>
      <xdr:rowOff>0</xdr:rowOff>
    </xdr:from>
    <xdr:to>
      <xdr:col>34</xdr:col>
      <xdr:colOff>0</xdr:colOff>
      <xdr:row>42</xdr:row>
      <xdr:rowOff>138641</xdr:rowOff>
    </xdr:to>
    <xdr:graphicFrame macro="">
      <xdr:nvGraphicFramePr>
        <xdr:cNvPr id="62" name="А999ВМ190 - Всего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0"/>
  <sheetViews>
    <sheetView topLeftCell="A125" workbookViewId="0">
      <selection activeCell="G1" sqref="G1:G29"/>
    </sheetView>
  </sheetViews>
  <sheetFormatPr defaultColWidth="8.85546875" defaultRowHeight="15" x14ac:dyDescent="0.25"/>
  <cols>
    <col min="1" max="1" width="10.140625" bestFit="1" customWidth="1"/>
    <col min="6" max="17" width="12.42578125" style="82" customWidth="1"/>
  </cols>
  <sheetData>
    <row r="1" spans="1:17" x14ac:dyDescent="0.25">
      <c r="A1" s="36" t="s">
        <v>27</v>
      </c>
      <c r="F1" s="81">
        <v>42005</v>
      </c>
      <c r="G1" s="81">
        <v>42036</v>
      </c>
      <c r="H1" s="81">
        <v>42064</v>
      </c>
      <c r="I1" s="81">
        <v>42095</v>
      </c>
      <c r="J1" s="81">
        <v>42125</v>
      </c>
      <c r="K1" s="81">
        <v>42156</v>
      </c>
      <c r="L1" s="81">
        <v>42186</v>
      </c>
      <c r="M1" s="81">
        <v>42217</v>
      </c>
      <c r="N1" s="81">
        <v>42248</v>
      </c>
      <c r="O1" s="81">
        <v>42278</v>
      </c>
      <c r="P1" s="81">
        <v>42309</v>
      </c>
      <c r="Q1" s="81">
        <v>42339</v>
      </c>
    </row>
    <row r="2" spans="1:17" x14ac:dyDescent="0.25">
      <c r="F2" s="81">
        <v>42006</v>
      </c>
      <c r="G2" s="81">
        <v>42037</v>
      </c>
      <c r="H2" s="81">
        <v>42065</v>
      </c>
      <c r="I2" s="81">
        <v>42096</v>
      </c>
      <c r="J2" s="81">
        <v>42126</v>
      </c>
      <c r="K2" s="81">
        <v>42157</v>
      </c>
      <c r="L2" s="81">
        <v>42187</v>
      </c>
      <c r="M2" s="81">
        <v>42218</v>
      </c>
      <c r="N2" s="81">
        <v>42249</v>
      </c>
      <c r="O2" s="81">
        <v>42279</v>
      </c>
      <c r="P2" s="81">
        <v>42310</v>
      </c>
      <c r="Q2" s="81">
        <v>42340</v>
      </c>
    </row>
    <row r="3" spans="1:17" x14ac:dyDescent="0.25">
      <c r="A3" t="s">
        <v>47</v>
      </c>
      <c r="F3" s="81">
        <v>42007</v>
      </c>
      <c r="G3" s="81">
        <v>42038</v>
      </c>
      <c r="H3" s="81">
        <v>42066</v>
      </c>
      <c r="I3" s="81">
        <v>42097</v>
      </c>
      <c r="J3" s="81">
        <v>42127</v>
      </c>
      <c r="K3" s="81">
        <v>42158</v>
      </c>
      <c r="L3" s="81">
        <v>42188</v>
      </c>
      <c r="M3" s="81">
        <v>42219</v>
      </c>
      <c r="N3" s="81">
        <v>42250</v>
      </c>
      <c r="O3" s="81">
        <v>42280</v>
      </c>
      <c r="P3" s="81">
        <v>42311</v>
      </c>
      <c r="Q3" s="81">
        <v>42341</v>
      </c>
    </row>
    <row r="4" spans="1:17" x14ac:dyDescent="0.25">
      <c r="A4" t="s">
        <v>48</v>
      </c>
      <c r="F4" s="81">
        <v>42008</v>
      </c>
      <c r="G4" s="81">
        <v>42039</v>
      </c>
      <c r="H4" s="81">
        <v>42067</v>
      </c>
      <c r="I4" s="81">
        <v>42098</v>
      </c>
      <c r="J4" s="81">
        <v>42128</v>
      </c>
      <c r="K4" s="81">
        <v>42159</v>
      </c>
      <c r="L4" s="81">
        <v>42189</v>
      </c>
      <c r="M4" s="81">
        <v>42220</v>
      </c>
      <c r="N4" s="81">
        <v>42251</v>
      </c>
      <c r="O4" s="81">
        <v>42281</v>
      </c>
      <c r="P4" s="81">
        <v>42312</v>
      </c>
      <c r="Q4" s="81">
        <v>42342</v>
      </c>
    </row>
    <row r="5" spans="1:17" x14ac:dyDescent="0.25">
      <c r="A5" t="s">
        <v>46</v>
      </c>
      <c r="F5" s="81">
        <v>42009</v>
      </c>
      <c r="G5" s="81">
        <v>42040</v>
      </c>
      <c r="H5" s="81">
        <v>42068</v>
      </c>
      <c r="I5" s="81">
        <v>42099</v>
      </c>
      <c r="J5" s="81">
        <v>42129</v>
      </c>
      <c r="K5" s="81">
        <v>42160</v>
      </c>
      <c r="L5" s="81">
        <v>42190</v>
      </c>
      <c r="M5" s="81">
        <v>42221</v>
      </c>
      <c r="N5" s="81">
        <v>42252</v>
      </c>
      <c r="O5" s="81">
        <v>42282</v>
      </c>
      <c r="P5" s="81">
        <v>42313</v>
      </c>
      <c r="Q5" s="81">
        <v>42343</v>
      </c>
    </row>
    <row r="6" spans="1:17" x14ac:dyDescent="0.25">
      <c r="A6" t="s">
        <v>45</v>
      </c>
      <c r="F6" s="81">
        <v>42010</v>
      </c>
      <c r="G6" s="81">
        <v>42041</v>
      </c>
      <c r="H6" s="81">
        <v>42069</v>
      </c>
      <c r="I6" s="81">
        <v>42100</v>
      </c>
      <c r="J6" s="81">
        <v>42130</v>
      </c>
      <c r="K6" s="81">
        <v>42161</v>
      </c>
      <c r="L6" s="81">
        <v>42191</v>
      </c>
      <c r="M6" s="81">
        <v>42222</v>
      </c>
      <c r="N6" s="81">
        <v>42253</v>
      </c>
      <c r="O6" s="81">
        <v>42283</v>
      </c>
      <c r="P6" s="81">
        <v>42314</v>
      </c>
      <c r="Q6" s="81">
        <v>42344</v>
      </c>
    </row>
    <row r="7" spans="1:17" x14ac:dyDescent="0.25">
      <c r="F7" s="81">
        <v>42011</v>
      </c>
      <c r="G7" s="81">
        <v>42042</v>
      </c>
      <c r="H7" s="81">
        <v>42070</v>
      </c>
      <c r="I7" s="81">
        <v>42101</v>
      </c>
      <c r="J7" s="81">
        <v>42131</v>
      </c>
      <c r="K7" s="81">
        <v>42162</v>
      </c>
      <c r="L7" s="81">
        <v>42192</v>
      </c>
      <c r="M7" s="81">
        <v>42223</v>
      </c>
      <c r="N7" s="81">
        <v>42254</v>
      </c>
      <c r="O7" s="81">
        <v>42284</v>
      </c>
      <c r="P7" s="81">
        <v>42315</v>
      </c>
      <c r="Q7" s="81">
        <v>42345</v>
      </c>
    </row>
    <row r="8" spans="1:17" x14ac:dyDescent="0.25">
      <c r="A8" s="36" t="s">
        <v>26</v>
      </c>
      <c r="F8" s="81">
        <v>42012</v>
      </c>
      <c r="G8" s="81">
        <v>42043</v>
      </c>
      <c r="H8" s="81">
        <v>42071</v>
      </c>
      <c r="I8" s="81">
        <v>42102</v>
      </c>
      <c r="J8" s="81">
        <v>42132</v>
      </c>
      <c r="K8" s="81">
        <v>42163</v>
      </c>
      <c r="L8" s="81">
        <v>42193</v>
      </c>
      <c r="M8" s="81">
        <v>42224</v>
      </c>
      <c r="N8" s="81">
        <v>42255</v>
      </c>
      <c r="O8" s="81">
        <v>42285</v>
      </c>
      <c r="P8" s="81">
        <v>42316</v>
      </c>
      <c r="Q8" s="81">
        <v>42346</v>
      </c>
    </row>
    <row r="9" spans="1:17" x14ac:dyDescent="0.25">
      <c r="F9" s="81">
        <v>42013</v>
      </c>
      <c r="G9" s="81">
        <v>42044</v>
      </c>
      <c r="H9" s="81">
        <v>42072</v>
      </c>
      <c r="I9" s="81">
        <v>42103</v>
      </c>
      <c r="J9" s="81">
        <v>42133</v>
      </c>
      <c r="K9" s="81">
        <v>42164</v>
      </c>
      <c r="L9" s="81">
        <v>42194</v>
      </c>
      <c r="M9" s="81">
        <v>42225</v>
      </c>
      <c r="N9" s="81">
        <v>42256</v>
      </c>
      <c r="O9" s="81">
        <v>42286</v>
      </c>
      <c r="P9" s="81">
        <v>42317</v>
      </c>
      <c r="Q9" s="81">
        <v>42347</v>
      </c>
    </row>
    <row r="10" spans="1:17" x14ac:dyDescent="0.25">
      <c r="A10" t="s">
        <v>40</v>
      </c>
      <c r="F10" s="81">
        <v>42014</v>
      </c>
      <c r="G10" s="81">
        <v>42045</v>
      </c>
      <c r="H10" s="81">
        <v>42073</v>
      </c>
      <c r="I10" s="81">
        <v>42104</v>
      </c>
      <c r="J10" s="81">
        <v>42134</v>
      </c>
      <c r="K10" s="81">
        <v>42165</v>
      </c>
      <c r="L10" s="81">
        <v>42195</v>
      </c>
      <c r="M10" s="81">
        <v>42226</v>
      </c>
      <c r="N10" s="81">
        <v>42257</v>
      </c>
      <c r="O10" s="81">
        <v>42287</v>
      </c>
      <c r="P10" s="81">
        <v>42318</v>
      </c>
      <c r="Q10" s="81">
        <v>42348</v>
      </c>
    </row>
    <row r="11" spans="1:17" x14ac:dyDescent="0.25">
      <c r="A11" t="s">
        <v>52</v>
      </c>
      <c r="F11" s="81">
        <v>42015</v>
      </c>
      <c r="G11" s="81">
        <v>42046</v>
      </c>
      <c r="H11" s="81">
        <v>42074</v>
      </c>
      <c r="I11" s="81">
        <v>42105</v>
      </c>
      <c r="J11" s="81">
        <v>42135</v>
      </c>
      <c r="K11" s="81">
        <v>42166</v>
      </c>
      <c r="L11" s="81">
        <v>42196</v>
      </c>
      <c r="M11" s="81">
        <v>42227</v>
      </c>
      <c r="N11" s="81">
        <v>42258</v>
      </c>
      <c r="O11" s="81">
        <v>42288</v>
      </c>
      <c r="P11" s="81">
        <v>42319</v>
      </c>
      <c r="Q11" s="81">
        <v>42349</v>
      </c>
    </row>
    <row r="12" spans="1:17" x14ac:dyDescent="0.25">
      <c r="A12" t="s">
        <v>32</v>
      </c>
      <c r="F12" s="81">
        <v>42016</v>
      </c>
      <c r="G12" s="81">
        <v>42047</v>
      </c>
      <c r="H12" s="81">
        <v>42075</v>
      </c>
      <c r="I12" s="81">
        <v>42106</v>
      </c>
      <c r="J12" s="81">
        <v>42136</v>
      </c>
      <c r="K12" s="81">
        <v>42167</v>
      </c>
      <c r="L12" s="81">
        <v>42197</v>
      </c>
      <c r="M12" s="81">
        <v>42228</v>
      </c>
      <c r="N12" s="81">
        <v>42259</v>
      </c>
      <c r="O12" s="81">
        <v>42289</v>
      </c>
      <c r="P12" s="81">
        <v>42320</v>
      </c>
      <c r="Q12" s="81">
        <v>42350</v>
      </c>
    </row>
    <row r="13" spans="1:17" x14ac:dyDescent="0.25">
      <c r="A13" t="s">
        <v>34</v>
      </c>
      <c r="F13" s="81">
        <v>42017</v>
      </c>
      <c r="G13" s="81">
        <v>42048</v>
      </c>
      <c r="H13" s="81">
        <v>42076</v>
      </c>
      <c r="I13" s="81">
        <v>42107</v>
      </c>
      <c r="J13" s="81">
        <v>42137</v>
      </c>
      <c r="K13" s="81">
        <v>42168</v>
      </c>
      <c r="L13" s="81">
        <v>42198</v>
      </c>
      <c r="M13" s="81">
        <v>42229</v>
      </c>
      <c r="N13" s="81">
        <v>42260</v>
      </c>
      <c r="O13" s="81">
        <v>42290</v>
      </c>
      <c r="P13" s="81">
        <v>42321</v>
      </c>
      <c r="Q13" s="81">
        <v>42351</v>
      </c>
    </row>
    <row r="14" spans="1:17" x14ac:dyDescent="0.25">
      <c r="A14" t="s">
        <v>44</v>
      </c>
      <c r="F14" s="81">
        <v>42018</v>
      </c>
      <c r="G14" s="81">
        <v>42049</v>
      </c>
      <c r="H14" s="81">
        <v>42077</v>
      </c>
      <c r="I14" s="81">
        <v>42108</v>
      </c>
      <c r="J14" s="81">
        <v>42138</v>
      </c>
      <c r="K14" s="81">
        <v>42169</v>
      </c>
      <c r="L14" s="81">
        <v>42199</v>
      </c>
      <c r="M14" s="81">
        <v>42230</v>
      </c>
      <c r="N14" s="81">
        <v>42261</v>
      </c>
      <c r="O14" s="81">
        <v>42291</v>
      </c>
      <c r="P14" s="81">
        <v>42322</v>
      </c>
      <c r="Q14" s="81">
        <v>42352</v>
      </c>
    </row>
    <row r="15" spans="1:17" x14ac:dyDescent="0.25">
      <c r="A15" t="s">
        <v>30</v>
      </c>
      <c r="F15" s="81">
        <v>42019</v>
      </c>
      <c r="G15" s="81">
        <v>42050</v>
      </c>
      <c r="H15" s="81">
        <v>42078</v>
      </c>
      <c r="I15" s="81">
        <v>42109</v>
      </c>
      <c r="J15" s="81">
        <v>42139</v>
      </c>
      <c r="K15" s="81">
        <v>42170</v>
      </c>
      <c r="L15" s="81">
        <v>42200</v>
      </c>
      <c r="M15" s="81">
        <v>42231</v>
      </c>
      <c r="N15" s="81">
        <v>42262</v>
      </c>
      <c r="O15" s="81">
        <v>42292</v>
      </c>
      <c r="P15" s="81">
        <v>42323</v>
      </c>
      <c r="Q15" s="81">
        <v>42353</v>
      </c>
    </row>
    <row r="16" spans="1:17" x14ac:dyDescent="0.25">
      <c r="A16" t="s">
        <v>28</v>
      </c>
      <c r="F16" s="81">
        <v>42020</v>
      </c>
      <c r="G16" s="81">
        <v>42051</v>
      </c>
      <c r="H16" s="81">
        <v>42079</v>
      </c>
      <c r="I16" s="81">
        <v>42110</v>
      </c>
      <c r="J16" s="81">
        <v>42140</v>
      </c>
      <c r="K16" s="81">
        <v>42171</v>
      </c>
      <c r="L16" s="81">
        <v>42201</v>
      </c>
      <c r="M16" s="81">
        <v>42232</v>
      </c>
      <c r="N16" s="81">
        <v>42263</v>
      </c>
      <c r="O16" s="81">
        <v>42293</v>
      </c>
      <c r="P16" s="81">
        <v>42324</v>
      </c>
      <c r="Q16" s="81">
        <v>42354</v>
      </c>
    </row>
    <row r="17" spans="1:17" x14ac:dyDescent="0.25">
      <c r="A17" t="s">
        <v>35</v>
      </c>
      <c r="F17" s="81">
        <v>42021</v>
      </c>
      <c r="G17" s="81">
        <v>42052</v>
      </c>
      <c r="H17" s="81">
        <v>42080</v>
      </c>
      <c r="I17" s="81">
        <v>42111</v>
      </c>
      <c r="J17" s="81">
        <v>42141</v>
      </c>
      <c r="K17" s="81">
        <v>42172</v>
      </c>
      <c r="L17" s="81">
        <v>42202</v>
      </c>
      <c r="M17" s="81">
        <v>42233</v>
      </c>
      <c r="N17" s="81">
        <v>42264</v>
      </c>
      <c r="O17" s="81">
        <v>42294</v>
      </c>
      <c r="P17" s="81">
        <v>42325</v>
      </c>
      <c r="Q17" s="81">
        <v>42355</v>
      </c>
    </row>
    <row r="18" spans="1:17" x14ac:dyDescent="0.25">
      <c r="A18" t="s">
        <v>41</v>
      </c>
      <c r="F18" s="81">
        <v>42022</v>
      </c>
      <c r="G18" s="81">
        <v>42053</v>
      </c>
      <c r="H18" s="81">
        <v>42081</v>
      </c>
      <c r="I18" s="81">
        <v>42112</v>
      </c>
      <c r="J18" s="81">
        <v>42142</v>
      </c>
      <c r="K18" s="81">
        <v>42173</v>
      </c>
      <c r="L18" s="81">
        <v>42203</v>
      </c>
      <c r="M18" s="81">
        <v>42234</v>
      </c>
      <c r="N18" s="81">
        <v>42265</v>
      </c>
      <c r="O18" s="81">
        <v>42295</v>
      </c>
      <c r="P18" s="81">
        <v>42326</v>
      </c>
      <c r="Q18" s="81">
        <v>42356</v>
      </c>
    </row>
    <row r="19" spans="1:17" x14ac:dyDescent="0.25">
      <c r="A19" t="s">
        <v>38</v>
      </c>
      <c r="F19" s="81">
        <v>42023</v>
      </c>
      <c r="G19" s="81">
        <v>42054</v>
      </c>
      <c r="H19" s="81">
        <v>42082</v>
      </c>
      <c r="I19" s="81">
        <v>42113</v>
      </c>
      <c r="J19" s="81">
        <v>42143</v>
      </c>
      <c r="K19" s="81">
        <v>42174</v>
      </c>
      <c r="L19" s="81">
        <v>42204</v>
      </c>
      <c r="M19" s="81">
        <v>42235</v>
      </c>
      <c r="N19" s="81">
        <v>42266</v>
      </c>
      <c r="O19" s="81">
        <v>42296</v>
      </c>
      <c r="P19" s="81">
        <v>42327</v>
      </c>
      <c r="Q19" s="81">
        <v>42357</v>
      </c>
    </row>
    <row r="20" spans="1:17" x14ac:dyDescent="0.25">
      <c r="A20" t="s">
        <v>36</v>
      </c>
      <c r="F20" s="81">
        <v>42024</v>
      </c>
      <c r="G20" s="81">
        <v>42055</v>
      </c>
      <c r="H20" s="81">
        <v>42083</v>
      </c>
      <c r="I20" s="81">
        <v>42114</v>
      </c>
      <c r="J20" s="81">
        <v>42144</v>
      </c>
      <c r="K20" s="81">
        <v>42175</v>
      </c>
      <c r="L20" s="81">
        <v>42205</v>
      </c>
      <c r="M20" s="81">
        <v>42236</v>
      </c>
      <c r="N20" s="81">
        <v>42267</v>
      </c>
      <c r="O20" s="81">
        <v>42297</v>
      </c>
      <c r="P20" s="81">
        <v>42328</v>
      </c>
      <c r="Q20" s="81">
        <v>42358</v>
      </c>
    </row>
    <row r="21" spans="1:17" x14ac:dyDescent="0.25">
      <c r="A21" t="s">
        <v>42</v>
      </c>
      <c r="F21" s="81">
        <v>42025</v>
      </c>
      <c r="G21" s="81">
        <v>42056</v>
      </c>
      <c r="H21" s="81">
        <v>42084</v>
      </c>
      <c r="I21" s="81">
        <v>42115</v>
      </c>
      <c r="J21" s="81">
        <v>42145</v>
      </c>
      <c r="K21" s="81">
        <v>42176</v>
      </c>
      <c r="L21" s="81">
        <v>42206</v>
      </c>
      <c r="M21" s="81">
        <v>42237</v>
      </c>
      <c r="N21" s="81">
        <v>42268</v>
      </c>
      <c r="O21" s="81">
        <v>42298</v>
      </c>
      <c r="P21" s="81">
        <v>42329</v>
      </c>
      <c r="Q21" s="81">
        <v>42359</v>
      </c>
    </row>
    <row r="22" spans="1:17" x14ac:dyDescent="0.25">
      <c r="A22" t="s">
        <v>29</v>
      </c>
      <c r="F22" s="81">
        <v>42026</v>
      </c>
      <c r="G22" s="81">
        <v>42057</v>
      </c>
      <c r="H22" s="81">
        <v>42085</v>
      </c>
      <c r="I22" s="81">
        <v>42116</v>
      </c>
      <c r="J22" s="81">
        <v>42146</v>
      </c>
      <c r="K22" s="81">
        <v>42177</v>
      </c>
      <c r="L22" s="81">
        <v>42207</v>
      </c>
      <c r="M22" s="81">
        <v>42238</v>
      </c>
      <c r="N22" s="81">
        <v>42269</v>
      </c>
      <c r="O22" s="81">
        <v>42299</v>
      </c>
      <c r="P22" s="81">
        <v>42330</v>
      </c>
      <c r="Q22" s="81">
        <v>42360</v>
      </c>
    </row>
    <row r="23" spans="1:17" x14ac:dyDescent="0.25">
      <c r="A23" t="s">
        <v>39</v>
      </c>
      <c r="F23" s="81">
        <v>42027</v>
      </c>
      <c r="G23" s="81">
        <v>42058</v>
      </c>
      <c r="H23" s="81">
        <v>42086</v>
      </c>
      <c r="I23" s="81">
        <v>42117</v>
      </c>
      <c r="J23" s="81">
        <v>42147</v>
      </c>
      <c r="K23" s="81">
        <v>42178</v>
      </c>
      <c r="L23" s="81">
        <v>42208</v>
      </c>
      <c r="M23" s="81">
        <v>42239</v>
      </c>
      <c r="N23" s="81">
        <v>42270</v>
      </c>
      <c r="O23" s="81">
        <v>42300</v>
      </c>
      <c r="P23" s="81">
        <v>42331</v>
      </c>
      <c r="Q23" s="81">
        <v>42361</v>
      </c>
    </row>
    <row r="24" spans="1:17" x14ac:dyDescent="0.25">
      <c r="A24" t="s">
        <v>51</v>
      </c>
      <c r="F24" s="81">
        <v>42028</v>
      </c>
      <c r="G24" s="81">
        <v>42059</v>
      </c>
      <c r="H24" s="81">
        <v>42087</v>
      </c>
      <c r="I24" s="81">
        <v>42118</v>
      </c>
      <c r="J24" s="81">
        <v>42148</v>
      </c>
      <c r="K24" s="81">
        <v>42179</v>
      </c>
      <c r="L24" s="81">
        <v>42209</v>
      </c>
      <c r="M24" s="81">
        <v>42240</v>
      </c>
      <c r="N24" s="81">
        <v>42271</v>
      </c>
      <c r="O24" s="81">
        <v>42301</v>
      </c>
      <c r="P24" s="81">
        <v>42332</v>
      </c>
      <c r="Q24" s="81">
        <v>42362</v>
      </c>
    </row>
    <row r="25" spans="1:17" x14ac:dyDescent="0.25">
      <c r="A25" t="s">
        <v>43</v>
      </c>
      <c r="F25" s="81">
        <v>42029</v>
      </c>
      <c r="G25" s="81">
        <v>42060</v>
      </c>
      <c r="H25" s="81">
        <v>42088</v>
      </c>
      <c r="I25" s="81">
        <v>42119</v>
      </c>
      <c r="J25" s="81">
        <v>42149</v>
      </c>
      <c r="K25" s="81">
        <v>42180</v>
      </c>
      <c r="L25" s="81">
        <v>42210</v>
      </c>
      <c r="M25" s="81">
        <v>42241</v>
      </c>
      <c r="N25" s="81">
        <v>42272</v>
      </c>
      <c r="O25" s="81">
        <v>42302</v>
      </c>
      <c r="P25" s="81">
        <v>42333</v>
      </c>
      <c r="Q25" s="81">
        <v>42363</v>
      </c>
    </row>
    <row r="26" spans="1:17" x14ac:dyDescent="0.25">
      <c r="A26" t="s">
        <v>49</v>
      </c>
      <c r="F26" s="81">
        <v>42030</v>
      </c>
      <c r="G26" s="81">
        <v>42061</v>
      </c>
      <c r="H26" s="81">
        <v>42089</v>
      </c>
      <c r="I26" s="81">
        <v>42120</v>
      </c>
      <c r="J26" s="81">
        <v>42150</v>
      </c>
      <c r="K26" s="81">
        <v>42181</v>
      </c>
      <c r="L26" s="81">
        <v>42211</v>
      </c>
      <c r="M26" s="81">
        <v>42242</v>
      </c>
      <c r="N26" s="81">
        <v>42273</v>
      </c>
      <c r="O26" s="81">
        <v>42303</v>
      </c>
      <c r="P26" s="81">
        <v>42334</v>
      </c>
      <c r="Q26" s="81">
        <v>42364</v>
      </c>
    </row>
    <row r="27" spans="1:17" x14ac:dyDescent="0.25">
      <c r="A27" t="s">
        <v>31</v>
      </c>
      <c r="F27" s="81">
        <v>42031</v>
      </c>
      <c r="G27" s="81">
        <v>42062</v>
      </c>
      <c r="H27" s="81">
        <v>42090</v>
      </c>
      <c r="I27" s="81">
        <v>42121</v>
      </c>
      <c r="J27" s="81">
        <v>42151</v>
      </c>
      <c r="K27" s="81">
        <v>42182</v>
      </c>
      <c r="L27" s="81">
        <v>42212</v>
      </c>
      <c r="M27" s="81">
        <v>42243</v>
      </c>
      <c r="N27" s="81">
        <v>42274</v>
      </c>
      <c r="O27" s="81">
        <v>42304</v>
      </c>
      <c r="P27" s="81">
        <v>42335</v>
      </c>
      <c r="Q27" s="81">
        <v>42365</v>
      </c>
    </row>
    <row r="28" spans="1:17" x14ac:dyDescent="0.25">
      <c r="A28" t="s">
        <v>37</v>
      </c>
      <c r="F28" s="81">
        <v>42032</v>
      </c>
      <c r="G28" s="81">
        <v>42063</v>
      </c>
      <c r="H28" s="81">
        <v>42091</v>
      </c>
      <c r="I28" s="81">
        <v>42122</v>
      </c>
      <c r="J28" s="81">
        <v>42152</v>
      </c>
      <c r="K28" s="81">
        <v>42183</v>
      </c>
      <c r="L28" s="81">
        <v>42213</v>
      </c>
      <c r="M28" s="81">
        <v>42244</v>
      </c>
      <c r="N28" s="81">
        <v>42275</v>
      </c>
      <c r="O28" s="81">
        <v>42305</v>
      </c>
      <c r="P28" s="81">
        <v>42336</v>
      </c>
      <c r="Q28" s="81">
        <v>42366</v>
      </c>
    </row>
    <row r="29" spans="1:17" x14ac:dyDescent="0.25">
      <c r="A29" t="s">
        <v>53</v>
      </c>
      <c r="F29" s="81">
        <v>42033</v>
      </c>
      <c r="G29" s="82" t="s">
        <v>69</v>
      </c>
      <c r="H29" s="81">
        <v>42092</v>
      </c>
      <c r="I29" s="81">
        <v>42123</v>
      </c>
      <c r="J29" s="81">
        <v>42153</v>
      </c>
      <c r="K29" s="81">
        <v>42184</v>
      </c>
      <c r="L29" s="81">
        <v>42214</v>
      </c>
      <c r="M29" s="81">
        <v>42245</v>
      </c>
      <c r="N29" s="81">
        <v>42276</v>
      </c>
      <c r="O29" s="81">
        <v>42306</v>
      </c>
      <c r="P29" s="81">
        <v>42337</v>
      </c>
      <c r="Q29" s="81">
        <v>42367</v>
      </c>
    </row>
    <row r="30" spans="1:17" x14ac:dyDescent="0.25">
      <c r="A30" t="s">
        <v>50</v>
      </c>
      <c r="F30" s="81">
        <v>42034</v>
      </c>
      <c r="H30" s="81">
        <v>42093</v>
      </c>
      <c r="I30" s="81">
        <v>42124</v>
      </c>
      <c r="J30" s="81">
        <v>42154</v>
      </c>
      <c r="K30" s="81">
        <v>42185</v>
      </c>
      <c r="L30" s="81">
        <v>42215</v>
      </c>
      <c r="M30" s="81">
        <v>42246</v>
      </c>
      <c r="N30" s="81">
        <v>42277</v>
      </c>
      <c r="O30" s="81">
        <v>42307</v>
      </c>
      <c r="P30" s="81">
        <v>42338</v>
      </c>
      <c r="Q30" s="81">
        <v>42368</v>
      </c>
    </row>
    <row r="31" spans="1:17" x14ac:dyDescent="0.25">
      <c r="A31" t="s">
        <v>33</v>
      </c>
      <c r="F31" s="81">
        <v>42035</v>
      </c>
      <c r="H31" s="81">
        <v>42094</v>
      </c>
      <c r="J31" s="81">
        <v>42155</v>
      </c>
      <c r="L31" s="81">
        <v>42216</v>
      </c>
      <c r="M31" s="81">
        <v>42247</v>
      </c>
      <c r="O31" s="81">
        <v>42308</v>
      </c>
      <c r="Q31" s="81">
        <v>42369</v>
      </c>
    </row>
    <row r="33" spans="1:1" x14ac:dyDescent="0.25">
      <c r="A33" s="36" t="s">
        <v>21</v>
      </c>
    </row>
    <row r="35" spans="1:1" x14ac:dyDescent="0.25">
      <c r="A35" s="37" t="s">
        <v>57</v>
      </c>
    </row>
    <row r="36" spans="1:1" x14ac:dyDescent="0.25">
      <c r="A36" s="37" t="s">
        <v>54</v>
      </c>
    </row>
    <row r="37" spans="1:1" x14ac:dyDescent="0.25">
      <c r="A37" s="37" t="s">
        <v>55</v>
      </c>
    </row>
    <row r="38" spans="1:1" x14ac:dyDescent="0.25">
      <c r="A38" s="37" t="s">
        <v>56</v>
      </c>
    </row>
    <row r="40" spans="1:1" x14ac:dyDescent="0.25">
      <c r="A40" s="46" t="s">
        <v>64</v>
      </c>
    </row>
    <row r="42" spans="1:1" x14ac:dyDescent="0.25">
      <c r="A42" s="37" t="s">
        <v>63</v>
      </c>
    </row>
    <row r="43" spans="1:1" x14ac:dyDescent="0.25">
      <c r="A43" t="s">
        <v>60</v>
      </c>
    </row>
    <row r="44" spans="1:1" x14ac:dyDescent="0.25">
      <c r="A44" t="s">
        <v>61</v>
      </c>
    </row>
    <row r="45" spans="1:1" x14ac:dyDescent="0.25">
      <c r="A45" t="s">
        <v>62</v>
      </c>
    </row>
    <row r="47" spans="1:1" x14ac:dyDescent="0.25">
      <c r="A47" s="36" t="s">
        <v>59</v>
      </c>
    </row>
    <row r="49" spans="1:1" x14ac:dyDescent="0.25">
      <c r="A49" s="45">
        <v>0</v>
      </c>
    </row>
    <row r="50" spans="1:1" x14ac:dyDescent="0.25">
      <c r="A50" s="45">
        <v>2.0833333333333332E-2</v>
      </c>
    </row>
    <row r="51" spans="1:1" x14ac:dyDescent="0.25">
      <c r="A51" s="45">
        <v>4.1666666666666664E-2</v>
      </c>
    </row>
    <row r="52" spans="1:1" x14ac:dyDescent="0.25">
      <c r="A52" s="45">
        <v>6.25E-2</v>
      </c>
    </row>
    <row r="53" spans="1:1" x14ac:dyDescent="0.25">
      <c r="A53" s="45">
        <v>8.3333333333333329E-2</v>
      </c>
    </row>
    <row r="54" spans="1:1" x14ac:dyDescent="0.25">
      <c r="A54" s="45">
        <v>0.10416666666666667</v>
      </c>
    </row>
    <row r="55" spans="1:1" x14ac:dyDescent="0.25">
      <c r="A55" s="45">
        <v>0.125</v>
      </c>
    </row>
    <row r="56" spans="1:1" x14ac:dyDescent="0.25">
      <c r="A56" s="45">
        <v>0.14583333333333334</v>
      </c>
    </row>
    <row r="57" spans="1:1" x14ac:dyDescent="0.25">
      <c r="A57" s="45">
        <v>0.16666666666666666</v>
      </c>
    </row>
    <row r="58" spans="1:1" x14ac:dyDescent="0.25">
      <c r="A58" s="45">
        <v>0.1875</v>
      </c>
    </row>
    <row r="59" spans="1:1" x14ac:dyDescent="0.25">
      <c r="A59" s="45">
        <v>0.20833333333333334</v>
      </c>
    </row>
    <row r="60" spans="1:1" x14ac:dyDescent="0.25">
      <c r="A60" s="45">
        <v>0.22916666666666666</v>
      </c>
    </row>
    <row r="61" spans="1:1" x14ac:dyDescent="0.25">
      <c r="A61" s="45">
        <v>0.25</v>
      </c>
    </row>
    <row r="62" spans="1:1" x14ac:dyDescent="0.25">
      <c r="A62" s="45">
        <v>0.27083333333333331</v>
      </c>
    </row>
    <row r="63" spans="1:1" x14ac:dyDescent="0.25">
      <c r="A63" s="45">
        <v>0.29166666666666669</v>
      </c>
    </row>
    <row r="64" spans="1:1" x14ac:dyDescent="0.25">
      <c r="A64" s="45">
        <v>0.3125</v>
      </c>
    </row>
    <row r="65" spans="1:1" x14ac:dyDescent="0.25">
      <c r="A65" s="45">
        <v>0.33333333333333331</v>
      </c>
    </row>
    <row r="66" spans="1:1" x14ac:dyDescent="0.25">
      <c r="A66" s="45">
        <v>0.35416666666666669</v>
      </c>
    </row>
    <row r="67" spans="1:1" x14ac:dyDescent="0.25">
      <c r="A67" s="45">
        <v>0.375</v>
      </c>
    </row>
    <row r="68" spans="1:1" x14ac:dyDescent="0.25">
      <c r="A68" s="45">
        <v>0.39583333333333331</v>
      </c>
    </row>
    <row r="69" spans="1:1" x14ac:dyDescent="0.25">
      <c r="A69" s="45">
        <v>0.41666666666666669</v>
      </c>
    </row>
    <row r="70" spans="1:1" x14ac:dyDescent="0.25">
      <c r="A70" s="45">
        <v>0.4375</v>
      </c>
    </row>
    <row r="71" spans="1:1" x14ac:dyDescent="0.25">
      <c r="A71" s="45">
        <v>0.45833333333333331</v>
      </c>
    </row>
    <row r="72" spans="1:1" x14ac:dyDescent="0.25">
      <c r="A72" s="45">
        <v>0.47916666666666669</v>
      </c>
    </row>
    <row r="73" spans="1:1" x14ac:dyDescent="0.25">
      <c r="A73" s="45">
        <v>0.5</v>
      </c>
    </row>
    <row r="74" spans="1:1" x14ac:dyDescent="0.25">
      <c r="A74" s="45">
        <v>0.52083333333333337</v>
      </c>
    </row>
    <row r="75" spans="1:1" x14ac:dyDescent="0.25">
      <c r="A75" s="45">
        <v>0.54166666666666663</v>
      </c>
    </row>
    <row r="76" spans="1:1" x14ac:dyDescent="0.25">
      <c r="A76" s="45">
        <v>0.5625</v>
      </c>
    </row>
    <row r="77" spans="1:1" x14ac:dyDescent="0.25">
      <c r="A77" s="45">
        <v>0.58333333333333337</v>
      </c>
    </row>
    <row r="78" spans="1:1" x14ac:dyDescent="0.25">
      <c r="A78" s="45">
        <v>0.60416666666666663</v>
      </c>
    </row>
    <row r="79" spans="1:1" x14ac:dyDescent="0.25">
      <c r="A79" s="45">
        <v>0.625</v>
      </c>
    </row>
    <row r="80" spans="1:1" x14ac:dyDescent="0.25">
      <c r="A80" s="45">
        <v>0.64583333333333337</v>
      </c>
    </row>
    <row r="81" spans="1:1" x14ac:dyDescent="0.25">
      <c r="A81" s="45">
        <v>0.66666666666666663</v>
      </c>
    </row>
    <row r="82" spans="1:1" x14ac:dyDescent="0.25">
      <c r="A82" s="45">
        <v>0.6875</v>
      </c>
    </row>
    <row r="83" spans="1:1" x14ac:dyDescent="0.25">
      <c r="A83" s="45">
        <v>0.70833333333333337</v>
      </c>
    </row>
    <row r="84" spans="1:1" x14ac:dyDescent="0.25">
      <c r="A84" s="45">
        <v>0.72916666666666663</v>
      </c>
    </row>
    <row r="85" spans="1:1" x14ac:dyDescent="0.25">
      <c r="A85" s="45">
        <v>0.75</v>
      </c>
    </row>
    <row r="86" spans="1:1" x14ac:dyDescent="0.25">
      <c r="A86" s="45">
        <v>0.77083333333333337</v>
      </c>
    </row>
    <row r="87" spans="1:1" x14ac:dyDescent="0.25">
      <c r="A87" s="45">
        <v>0.79166666666666663</v>
      </c>
    </row>
    <row r="88" spans="1:1" x14ac:dyDescent="0.25">
      <c r="A88" s="45">
        <v>0.8125</v>
      </c>
    </row>
    <row r="89" spans="1:1" x14ac:dyDescent="0.25">
      <c r="A89" s="45">
        <v>0.83333333333333337</v>
      </c>
    </row>
    <row r="90" spans="1:1" x14ac:dyDescent="0.25">
      <c r="A90" s="45">
        <v>0.85416666666666663</v>
      </c>
    </row>
    <row r="91" spans="1:1" x14ac:dyDescent="0.25">
      <c r="A91" s="45">
        <v>0.875</v>
      </c>
    </row>
    <row r="92" spans="1:1" x14ac:dyDescent="0.25">
      <c r="A92" s="45">
        <v>0.89583333333333337</v>
      </c>
    </row>
    <row r="93" spans="1:1" x14ac:dyDescent="0.25">
      <c r="A93" s="45">
        <v>0.91666666666666663</v>
      </c>
    </row>
    <row r="94" spans="1:1" x14ac:dyDescent="0.25">
      <c r="A94" s="45">
        <v>0.9375</v>
      </c>
    </row>
    <row r="95" spans="1:1" x14ac:dyDescent="0.25">
      <c r="A95" s="45">
        <v>0.95833333333333337</v>
      </c>
    </row>
    <row r="96" spans="1:1" x14ac:dyDescent="0.25">
      <c r="A96" s="45">
        <v>0.97916666666666663</v>
      </c>
    </row>
    <row r="98" spans="1:1" x14ac:dyDescent="0.25">
      <c r="A98" t="s">
        <v>67</v>
      </c>
    </row>
    <row r="100" spans="1:1" x14ac:dyDescent="0.25">
      <c r="A100">
        <v>0</v>
      </c>
    </row>
    <row r="101" spans="1:1" x14ac:dyDescent="0.25">
      <c r="A101">
        <v>1</v>
      </c>
    </row>
    <row r="102" spans="1:1" x14ac:dyDescent="0.25">
      <c r="A102">
        <v>2</v>
      </c>
    </row>
    <row r="103" spans="1:1" x14ac:dyDescent="0.25">
      <c r="A103">
        <v>3</v>
      </c>
    </row>
    <row r="104" spans="1:1" x14ac:dyDescent="0.25">
      <c r="A104">
        <v>4</v>
      </c>
    </row>
    <row r="105" spans="1:1" x14ac:dyDescent="0.25">
      <c r="A105">
        <v>5</v>
      </c>
    </row>
    <row r="106" spans="1:1" x14ac:dyDescent="0.25">
      <c r="A106">
        <v>6</v>
      </c>
    </row>
    <row r="107" spans="1:1" x14ac:dyDescent="0.25">
      <c r="A107">
        <v>7</v>
      </c>
    </row>
    <row r="108" spans="1:1" x14ac:dyDescent="0.25">
      <c r="A108">
        <v>8</v>
      </c>
    </row>
    <row r="109" spans="1:1" x14ac:dyDescent="0.25">
      <c r="A109">
        <v>9</v>
      </c>
    </row>
    <row r="110" spans="1:1" x14ac:dyDescent="0.25">
      <c r="A110">
        <v>10</v>
      </c>
    </row>
    <row r="111" spans="1:1" x14ac:dyDescent="0.25">
      <c r="A111">
        <v>11</v>
      </c>
    </row>
    <row r="112" spans="1:1" x14ac:dyDescent="0.25">
      <c r="A112">
        <v>12</v>
      </c>
    </row>
    <row r="113" spans="1:1" x14ac:dyDescent="0.25">
      <c r="A113">
        <v>13</v>
      </c>
    </row>
    <row r="114" spans="1:1" x14ac:dyDescent="0.25">
      <c r="A114">
        <v>14</v>
      </c>
    </row>
    <row r="115" spans="1:1" x14ac:dyDescent="0.25">
      <c r="A115">
        <v>15</v>
      </c>
    </row>
    <row r="116" spans="1:1" x14ac:dyDescent="0.25">
      <c r="A116">
        <v>16</v>
      </c>
    </row>
    <row r="117" spans="1:1" x14ac:dyDescent="0.25">
      <c r="A117">
        <v>17</v>
      </c>
    </row>
    <row r="118" spans="1:1" x14ac:dyDescent="0.25">
      <c r="A118">
        <v>18</v>
      </c>
    </row>
    <row r="119" spans="1:1" x14ac:dyDescent="0.25">
      <c r="A119">
        <v>19</v>
      </c>
    </row>
    <row r="120" spans="1:1" x14ac:dyDescent="0.25">
      <c r="A120">
        <v>20</v>
      </c>
    </row>
    <row r="123" spans="1:1" x14ac:dyDescent="0.25">
      <c r="A123" t="s">
        <v>70</v>
      </c>
    </row>
    <row r="125" spans="1:1" x14ac:dyDescent="0.25">
      <c r="A125" s="78">
        <v>42005</v>
      </c>
    </row>
    <row r="126" spans="1:1" x14ac:dyDescent="0.25">
      <c r="A126" s="78">
        <v>42006</v>
      </c>
    </row>
    <row r="127" spans="1:1" x14ac:dyDescent="0.25">
      <c r="A127" s="78">
        <v>42007</v>
      </c>
    </row>
    <row r="128" spans="1:1" x14ac:dyDescent="0.25">
      <c r="A128" s="78">
        <v>42008</v>
      </c>
    </row>
    <row r="129" spans="1:1" x14ac:dyDescent="0.25">
      <c r="A129" s="78">
        <v>42009</v>
      </c>
    </row>
    <row r="130" spans="1:1" x14ac:dyDescent="0.25">
      <c r="A130" s="78">
        <v>42010</v>
      </c>
    </row>
    <row r="131" spans="1:1" x14ac:dyDescent="0.25">
      <c r="A131" s="78">
        <v>42011</v>
      </c>
    </row>
    <row r="132" spans="1:1" x14ac:dyDescent="0.25">
      <c r="A132" s="78">
        <v>42012</v>
      </c>
    </row>
    <row r="133" spans="1:1" x14ac:dyDescent="0.25">
      <c r="A133" s="78">
        <v>42013</v>
      </c>
    </row>
    <row r="134" spans="1:1" x14ac:dyDescent="0.25">
      <c r="A134" s="78">
        <v>42014</v>
      </c>
    </row>
    <row r="135" spans="1:1" x14ac:dyDescent="0.25">
      <c r="A135" s="78">
        <v>42015</v>
      </c>
    </row>
    <row r="136" spans="1:1" x14ac:dyDescent="0.25">
      <c r="A136" s="78">
        <v>42016</v>
      </c>
    </row>
    <row r="137" spans="1:1" x14ac:dyDescent="0.25">
      <c r="A137" s="78">
        <v>42017</v>
      </c>
    </row>
    <row r="138" spans="1:1" x14ac:dyDescent="0.25">
      <c r="A138" s="78">
        <v>42018</v>
      </c>
    </row>
    <row r="139" spans="1:1" x14ac:dyDescent="0.25">
      <c r="A139" s="78">
        <v>42019</v>
      </c>
    </row>
    <row r="140" spans="1:1" x14ac:dyDescent="0.25">
      <c r="A140" s="78">
        <v>42020</v>
      </c>
    </row>
    <row r="141" spans="1:1" x14ac:dyDescent="0.25">
      <c r="A141" s="78">
        <v>42021</v>
      </c>
    </row>
    <row r="142" spans="1:1" x14ac:dyDescent="0.25">
      <c r="A142" s="78">
        <v>42022</v>
      </c>
    </row>
    <row r="143" spans="1:1" x14ac:dyDescent="0.25">
      <c r="A143" s="78">
        <v>42023</v>
      </c>
    </row>
    <row r="144" spans="1:1" x14ac:dyDescent="0.25">
      <c r="A144" s="78">
        <v>42024</v>
      </c>
    </row>
    <row r="145" spans="1:1" x14ac:dyDescent="0.25">
      <c r="A145" s="78">
        <v>42025</v>
      </c>
    </row>
    <row r="146" spans="1:1" x14ac:dyDescent="0.25">
      <c r="A146" s="78">
        <v>42026</v>
      </c>
    </row>
    <row r="147" spans="1:1" x14ac:dyDescent="0.25">
      <c r="A147" s="78">
        <v>42027</v>
      </c>
    </row>
    <row r="148" spans="1:1" x14ac:dyDescent="0.25">
      <c r="A148" s="78">
        <v>42028</v>
      </c>
    </row>
    <row r="149" spans="1:1" x14ac:dyDescent="0.25">
      <c r="A149" s="78">
        <v>42029</v>
      </c>
    </row>
    <row r="150" spans="1:1" x14ac:dyDescent="0.25">
      <c r="A150" s="78">
        <v>42030</v>
      </c>
    </row>
    <row r="151" spans="1:1" x14ac:dyDescent="0.25">
      <c r="A151" s="78">
        <v>42031</v>
      </c>
    </row>
    <row r="152" spans="1:1" x14ac:dyDescent="0.25">
      <c r="A152" s="78">
        <v>42032</v>
      </c>
    </row>
    <row r="153" spans="1:1" x14ac:dyDescent="0.25">
      <c r="A153" s="78">
        <v>42033</v>
      </c>
    </row>
    <row r="154" spans="1:1" x14ac:dyDescent="0.25">
      <c r="A154" s="78">
        <v>42034</v>
      </c>
    </row>
    <row r="155" spans="1:1" x14ac:dyDescent="0.25">
      <c r="A155" s="78">
        <v>42035</v>
      </c>
    </row>
    <row r="156" spans="1:1" x14ac:dyDescent="0.25">
      <c r="A156" s="78">
        <v>42036</v>
      </c>
    </row>
    <row r="157" spans="1:1" x14ac:dyDescent="0.25">
      <c r="A157" s="78">
        <v>42037</v>
      </c>
    </row>
    <row r="158" spans="1:1" x14ac:dyDescent="0.25">
      <c r="A158" s="78">
        <v>42038</v>
      </c>
    </row>
    <row r="159" spans="1:1" x14ac:dyDescent="0.25">
      <c r="A159" s="78">
        <v>42039</v>
      </c>
    </row>
    <row r="160" spans="1:1" x14ac:dyDescent="0.25">
      <c r="A160" s="78">
        <v>42040</v>
      </c>
    </row>
    <row r="161" spans="1:1" x14ac:dyDescent="0.25">
      <c r="A161" s="78">
        <v>42041</v>
      </c>
    </row>
    <row r="162" spans="1:1" x14ac:dyDescent="0.25">
      <c r="A162" s="78">
        <v>42042</v>
      </c>
    </row>
    <row r="163" spans="1:1" x14ac:dyDescent="0.25">
      <c r="A163" s="78">
        <v>42043</v>
      </c>
    </row>
    <row r="164" spans="1:1" x14ac:dyDescent="0.25">
      <c r="A164" s="78">
        <v>42044</v>
      </c>
    </row>
    <row r="165" spans="1:1" x14ac:dyDescent="0.25">
      <c r="A165" s="78">
        <v>42045</v>
      </c>
    </row>
    <row r="166" spans="1:1" x14ac:dyDescent="0.25">
      <c r="A166" s="78">
        <v>42046</v>
      </c>
    </row>
    <row r="167" spans="1:1" x14ac:dyDescent="0.25">
      <c r="A167" s="78">
        <v>42047</v>
      </c>
    </row>
    <row r="168" spans="1:1" x14ac:dyDescent="0.25">
      <c r="A168" s="78">
        <v>42048</v>
      </c>
    </row>
    <row r="169" spans="1:1" x14ac:dyDescent="0.25">
      <c r="A169" s="78">
        <v>42049</v>
      </c>
    </row>
    <row r="170" spans="1:1" x14ac:dyDescent="0.25">
      <c r="A170" s="78">
        <v>42050</v>
      </c>
    </row>
    <row r="171" spans="1:1" x14ac:dyDescent="0.25">
      <c r="A171" s="78">
        <v>42051</v>
      </c>
    </row>
    <row r="172" spans="1:1" x14ac:dyDescent="0.25">
      <c r="A172" s="78">
        <v>42052</v>
      </c>
    </row>
    <row r="173" spans="1:1" x14ac:dyDescent="0.25">
      <c r="A173" s="78">
        <v>42053</v>
      </c>
    </row>
    <row r="174" spans="1:1" x14ac:dyDescent="0.25">
      <c r="A174" s="78">
        <v>42054</v>
      </c>
    </row>
    <row r="175" spans="1:1" x14ac:dyDescent="0.25">
      <c r="A175" s="78">
        <v>42055</v>
      </c>
    </row>
    <row r="176" spans="1:1" x14ac:dyDescent="0.25">
      <c r="A176" s="78">
        <v>42056</v>
      </c>
    </row>
    <row r="177" spans="1:1" x14ac:dyDescent="0.25">
      <c r="A177" s="78">
        <v>42057</v>
      </c>
    </row>
    <row r="178" spans="1:1" x14ac:dyDescent="0.25">
      <c r="A178" s="78">
        <v>42058</v>
      </c>
    </row>
    <row r="179" spans="1:1" x14ac:dyDescent="0.25">
      <c r="A179" s="78">
        <v>42059</v>
      </c>
    </row>
    <row r="180" spans="1:1" x14ac:dyDescent="0.25">
      <c r="A180" s="78">
        <v>42060</v>
      </c>
    </row>
    <row r="181" spans="1:1" x14ac:dyDescent="0.25">
      <c r="A181" s="78">
        <v>42061</v>
      </c>
    </row>
    <row r="182" spans="1:1" x14ac:dyDescent="0.25">
      <c r="A182" s="78">
        <v>42062</v>
      </c>
    </row>
    <row r="183" spans="1:1" x14ac:dyDescent="0.25">
      <c r="A183" s="78">
        <v>42063</v>
      </c>
    </row>
    <row r="184" spans="1:1" x14ac:dyDescent="0.25">
      <c r="A184" t="s">
        <v>69</v>
      </c>
    </row>
    <row r="185" spans="1:1" x14ac:dyDescent="0.25">
      <c r="A185" s="78">
        <v>42064</v>
      </c>
    </row>
    <row r="186" spans="1:1" x14ac:dyDescent="0.25">
      <c r="A186" s="78">
        <v>42065</v>
      </c>
    </row>
    <row r="187" spans="1:1" x14ac:dyDescent="0.25">
      <c r="A187" s="78">
        <v>42066</v>
      </c>
    </row>
    <row r="188" spans="1:1" x14ac:dyDescent="0.25">
      <c r="A188" s="78">
        <v>42067</v>
      </c>
    </row>
    <row r="189" spans="1:1" x14ac:dyDescent="0.25">
      <c r="A189" s="78">
        <v>42068</v>
      </c>
    </row>
    <row r="190" spans="1:1" x14ac:dyDescent="0.25">
      <c r="A190" s="78">
        <v>42069</v>
      </c>
    </row>
    <row r="191" spans="1:1" x14ac:dyDescent="0.25">
      <c r="A191" s="78">
        <v>42070</v>
      </c>
    </row>
    <row r="192" spans="1:1" x14ac:dyDescent="0.25">
      <c r="A192" s="78">
        <v>42071</v>
      </c>
    </row>
    <row r="193" spans="1:1" x14ac:dyDescent="0.25">
      <c r="A193" s="78">
        <v>42072</v>
      </c>
    </row>
    <row r="194" spans="1:1" x14ac:dyDescent="0.25">
      <c r="A194" s="78">
        <v>42073</v>
      </c>
    </row>
    <row r="195" spans="1:1" x14ac:dyDescent="0.25">
      <c r="A195" s="78">
        <v>42074</v>
      </c>
    </row>
    <row r="196" spans="1:1" x14ac:dyDescent="0.25">
      <c r="A196" s="78">
        <v>42075</v>
      </c>
    </row>
    <row r="197" spans="1:1" x14ac:dyDescent="0.25">
      <c r="A197" s="78">
        <v>42076</v>
      </c>
    </row>
    <row r="198" spans="1:1" x14ac:dyDescent="0.25">
      <c r="A198" s="78">
        <v>42077</v>
      </c>
    </row>
    <row r="199" spans="1:1" x14ac:dyDescent="0.25">
      <c r="A199" s="78">
        <v>42078</v>
      </c>
    </row>
    <row r="200" spans="1:1" x14ac:dyDescent="0.25">
      <c r="A200" s="78">
        <v>42079</v>
      </c>
    </row>
    <row r="201" spans="1:1" x14ac:dyDescent="0.25">
      <c r="A201" s="78">
        <v>42080</v>
      </c>
    </row>
    <row r="202" spans="1:1" x14ac:dyDescent="0.25">
      <c r="A202" s="78">
        <v>42081</v>
      </c>
    </row>
    <row r="203" spans="1:1" x14ac:dyDescent="0.25">
      <c r="A203" s="78">
        <v>42082</v>
      </c>
    </row>
    <row r="204" spans="1:1" x14ac:dyDescent="0.25">
      <c r="A204" s="78">
        <v>42083</v>
      </c>
    </row>
    <row r="205" spans="1:1" x14ac:dyDescent="0.25">
      <c r="A205" s="78">
        <v>42084</v>
      </c>
    </row>
    <row r="206" spans="1:1" x14ac:dyDescent="0.25">
      <c r="A206" s="78">
        <v>42085</v>
      </c>
    </row>
    <row r="207" spans="1:1" x14ac:dyDescent="0.25">
      <c r="A207" s="78">
        <v>42086</v>
      </c>
    </row>
    <row r="208" spans="1:1" x14ac:dyDescent="0.25">
      <c r="A208" s="78">
        <v>42087</v>
      </c>
    </row>
    <row r="209" spans="1:1" x14ac:dyDescent="0.25">
      <c r="A209" s="78">
        <v>42088</v>
      </c>
    </row>
    <row r="210" spans="1:1" x14ac:dyDescent="0.25">
      <c r="A210" s="78">
        <v>42089</v>
      </c>
    </row>
    <row r="211" spans="1:1" x14ac:dyDescent="0.25">
      <c r="A211" s="78">
        <v>42090</v>
      </c>
    </row>
    <row r="212" spans="1:1" x14ac:dyDescent="0.25">
      <c r="A212" s="78">
        <v>42091</v>
      </c>
    </row>
    <row r="213" spans="1:1" x14ac:dyDescent="0.25">
      <c r="A213" s="78">
        <v>42092</v>
      </c>
    </row>
    <row r="214" spans="1:1" x14ac:dyDescent="0.25">
      <c r="A214" s="78">
        <v>42093</v>
      </c>
    </row>
    <row r="215" spans="1:1" x14ac:dyDescent="0.25">
      <c r="A215" s="78">
        <v>42094</v>
      </c>
    </row>
    <row r="216" spans="1:1" x14ac:dyDescent="0.25">
      <c r="A216" s="78">
        <v>42095</v>
      </c>
    </row>
    <row r="217" spans="1:1" x14ac:dyDescent="0.25">
      <c r="A217" s="78">
        <v>42096</v>
      </c>
    </row>
    <row r="218" spans="1:1" x14ac:dyDescent="0.25">
      <c r="A218" s="78">
        <v>42097</v>
      </c>
    </row>
    <row r="219" spans="1:1" x14ac:dyDescent="0.25">
      <c r="A219" s="78">
        <v>42098</v>
      </c>
    </row>
    <row r="220" spans="1:1" x14ac:dyDescent="0.25">
      <c r="A220" s="78">
        <v>42099</v>
      </c>
    </row>
    <row r="221" spans="1:1" x14ac:dyDescent="0.25">
      <c r="A221" s="78">
        <v>42100</v>
      </c>
    </row>
    <row r="222" spans="1:1" x14ac:dyDescent="0.25">
      <c r="A222" s="78">
        <v>42101</v>
      </c>
    </row>
    <row r="223" spans="1:1" x14ac:dyDescent="0.25">
      <c r="A223" s="78">
        <v>42102</v>
      </c>
    </row>
    <row r="224" spans="1:1" x14ac:dyDescent="0.25">
      <c r="A224" s="78">
        <v>42103</v>
      </c>
    </row>
    <row r="225" spans="1:1" x14ac:dyDescent="0.25">
      <c r="A225" s="78">
        <v>42104</v>
      </c>
    </row>
    <row r="226" spans="1:1" x14ac:dyDescent="0.25">
      <c r="A226" s="78">
        <v>42105</v>
      </c>
    </row>
    <row r="227" spans="1:1" x14ac:dyDescent="0.25">
      <c r="A227" s="78">
        <v>42106</v>
      </c>
    </row>
    <row r="228" spans="1:1" x14ac:dyDescent="0.25">
      <c r="A228" s="78">
        <v>42107</v>
      </c>
    </row>
    <row r="229" spans="1:1" x14ac:dyDescent="0.25">
      <c r="A229" s="78">
        <v>42108</v>
      </c>
    </row>
    <row r="230" spans="1:1" x14ac:dyDescent="0.25">
      <c r="A230" s="78">
        <v>42109</v>
      </c>
    </row>
    <row r="231" spans="1:1" x14ac:dyDescent="0.25">
      <c r="A231" s="78">
        <v>42110</v>
      </c>
    </row>
    <row r="232" spans="1:1" x14ac:dyDescent="0.25">
      <c r="A232" s="78">
        <v>42111</v>
      </c>
    </row>
    <row r="233" spans="1:1" x14ac:dyDescent="0.25">
      <c r="A233" s="78">
        <v>42112</v>
      </c>
    </row>
    <row r="234" spans="1:1" x14ac:dyDescent="0.25">
      <c r="A234" s="78">
        <v>42113</v>
      </c>
    </row>
    <row r="235" spans="1:1" x14ac:dyDescent="0.25">
      <c r="A235" s="78">
        <v>42114</v>
      </c>
    </row>
    <row r="236" spans="1:1" x14ac:dyDescent="0.25">
      <c r="A236" s="78">
        <v>42115</v>
      </c>
    </row>
    <row r="237" spans="1:1" x14ac:dyDescent="0.25">
      <c r="A237" s="78">
        <v>42116</v>
      </c>
    </row>
    <row r="238" spans="1:1" x14ac:dyDescent="0.25">
      <c r="A238" s="78">
        <v>42117</v>
      </c>
    </row>
    <row r="239" spans="1:1" x14ac:dyDescent="0.25">
      <c r="A239" s="78">
        <v>42118</v>
      </c>
    </row>
    <row r="240" spans="1:1" x14ac:dyDescent="0.25">
      <c r="A240" s="78">
        <v>42119</v>
      </c>
    </row>
    <row r="241" spans="1:1" x14ac:dyDescent="0.25">
      <c r="A241" s="78">
        <v>42120</v>
      </c>
    </row>
    <row r="242" spans="1:1" x14ac:dyDescent="0.25">
      <c r="A242" s="78">
        <v>42121</v>
      </c>
    </row>
    <row r="243" spans="1:1" x14ac:dyDescent="0.25">
      <c r="A243" s="78">
        <v>42122</v>
      </c>
    </row>
    <row r="244" spans="1:1" x14ac:dyDescent="0.25">
      <c r="A244" s="78">
        <v>42123</v>
      </c>
    </row>
    <row r="245" spans="1:1" x14ac:dyDescent="0.25">
      <c r="A245" s="78">
        <v>42124</v>
      </c>
    </row>
    <row r="246" spans="1:1" x14ac:dyDescent="0.25">
      <c r="A246" s="78">
        <v>42125</v>
      </c>
    </row>
    <row r="247" spans="1:1" x14ac:dyDescent="0.25">
      <c r="A247" s="78">
        <v>42126</v>
      </c>
    </row>
    <row r="248" spans="1:1" x14ac:dyDescent="0.25">
      <c r="A248" s="78">
        <v>42127</v>
      </c>
    </row>
    <row r="249" spans="1:1" x14ac:dyDescent="0.25">
      <c r="A249" s="78">
        <v>42128</v>
      </c>
    </row>
    <row r="250" spans="1:1" x14ac:dyDescent="0.25">
      <c r="A250" s="78">
        <v>42129</v>
      </c>
    </row>
    <row r="251" spans="1:1" x14ac:dyDescent="0.25">
      <c r="A251" s="78">
        <v>42130</v>
      </c>
    </row>
    <row r="252" spans="1:1" x14ac:dyDescent="0.25">
      <c r="A252" s="78">
        <v>42131</v>
      </c>
    </row>
    <row r="253" spans="1:1" x14ac:dyDescent="0.25">
      <c r="A253" s="78">
        <v>42132</v>
      </c>
    </row>
    <row r="254" spans="1:1" x14ac:dyDescent="0.25">
      <c r="A254" s="78">
        <v>42133</v>
      </c>
    </row>
    <row r="255" spans="1:1" x14ac:dyDescent="0.25">
      <c r="A255" s="78">
        <v>42134</v>
      </c>
    </row>
    <row r="256" spans="1:1" x14ac:dyDescent="0.25">
      <c r="A256" s="78">
        <v>42135</v>
      </c>
    </row>
    <row r="257" spans="1:1" x14ac:dyDescent="0.25">
      <c r="A257" s="78">
        <v>42136</v>
      </c>
    </row>
    <row r="258" spans="1:1" x14ac:dyDescent="0.25">
      <c r="A258" s="78">
        <v>42137</v>
      </c>
    </row>
    <row r="259" spans="1:1" x14ac:dyDescent="0.25">
      <c r="A259" s="78">
        <v>42138</v>
      </c>
    </row>
    <row r="260" spans="1:1" x14ac:dyDescent="0.25">
      <c r="A260" s="78">
        <v>42139</v>
      </c>
    </row>
    <row r="261" spans="1:1" x14ac:dyDescent="0.25">
      <c r="A261" s="78">
        <v>42140</v>
      </c>
    </row>
    <row r="262" spans="1:1" x14ac:dyDescent="0.25">
      <c r="A262" s="78">
        <v>42141</v>
      </c>
    </row>
    <row r="263" spans="1:1" x14ac:dyDescent="0.25">
      <c r="A263" s="78">
        <v>42142</v>
      </c>
    </row>
    <row r="264" spans="1:1" x14ac:dyDescent="0.25">
      <c r="A264" s="78">
        <v>42143</v>
      </c>
    </row>
    <row r="265" spans="1:1" x14ac:dyDescent="0.25">
      <c r="A265" s="78">
        <v>42144</v>
      </c>
    </row>
    <row r="266" spans="1:1" x14ac:dyDescent="0.25">
      <c r="A266" s="78">
        <v>42145</v>
      </c>
    </row>
    <row r="267" spans="1:1" x14ac:dyDescent="0.25">
      <c r="A267" s="78">
        <v>42146</v>
      </c>
    </row>
    <row r="268" spans="1:1" x14ac:dyDescent="0.25">
      <c r="A268" s="78">
        <v>42147</v>
      </c>
    </row>
    <row r="269" spans="1:1" x14ac:dyDescent="0.25">
      <c r="A269" s="78">
        <v>42148</v>
      </c>
    </row>
    <row r="270" spans="1:1" x14ac:dyDescent="0.25">
      <c r="A270" s="78">
        <v>42149</v>
      </c>
    </row>
    <row r="271" spans="1:1" x14ac:dyDescent="0.25">
      <c r="A271" s="78">
        <v>42150</v>
      </c>
    </row>
    <row r="272" spans="1:1" x14ac:dyDescent="0.25">
      <c r="A272" s="78">
        <v>42151</v>
      </c>
    </row>
    <row r="273" spans="1:1" x14ac:dyDescent="0.25">
      <c r="A273" s="78">
        <v>42152</v>
      </c>
    </row>
    <row r="274" spans="1:1" x14ac:dyDescent="0.25">
      <c r="A274" s="78">
        <v>42153</v>
      </c>
    </row>
    <row r="275" spans="1:1" x14ac:dyDescent="0.25">
      <c r="A275" s="78">
        <v>42154</v>
      </c>
    </row>
    <row r="276" spans="1:1" x14ac:dyDescent="0.25">
      <c r="A276" s="78">
        <v>42155</v>
      </c>
    </row>
    <row r="277" spans="1:1" x14ac:dyDescent="0.25">
      <c r="A277" s="78">
        <v>42156</v>
      </c>
    </row>
    <row r="278" spans="1:1" x14ac:dyDescent="0.25">
      <c r="A278" s="78">
        <v>42157</v>
      </c>
    </row>
    <row r="279" spans="1:1" x14ac:dyDescent="0.25">
      <c r="A279" s="78">
        <v>42158</v>
      </c>
    </row>
    <row r="280" spans="1:1" x14ac:dyDescent="0.25">
      <c r="A280" s="78">
        <v>42159</v>
      </c>
    </row>
    <row r="281" spans="1:1" x14ac:dyDescent="0.25">
      <c r="A281" s="78">
        <v>42160</v>
      </c>
    </row>
    <row r="282" spans="1:1" x14ac:dyDescent="0.25">
      <c r="A282" s="78">
        <v>42161</v>
      </c>
    </row>
    <row r="283" spans="1:1" x14ac:dyDescent="0.25">
      <c r="A283" s="78">
        <v>42162</v>
      </c>
    </row>
    <row r="284" spans="1:1" x14ac:dyDescent="0.25">
      <c r="A284" s="78">
        <v>42163</v>
      </c>
    </row>
    <row r="285" spans="1:1" x14ac:dyDescent="0.25">
      <c r="A285" s="78">
        <v>42164</v>
      </c>
    </row>
    <row r="286" spans="1:1" x14ac:dyDescent="0.25">
      <c r="A286" s="78">
        <v>42165</v>
      </c>
    </row>
    <row r="287" spans="1:1" x14ac:dyDescent="0.25">
      <c r="A287" s="78">
        <v>42166</v>
      </c>
    </row>
    <row r="288" spans="1:1" x14ac:dyDescent="0.25">
      <c r="A288" s="78">
        <v>42167</v>
      </c>
    </row>
    <row r="289" spans="1:1" x14ac:dyDescent="0.25">
      <c r="A289" s="78">
        <v>42168</v>
      </c>
    </row>
    <row r="290" spans="1:1" x14ac:dyDescent="0.25">
      <c r="A290" s="78">
        <v>42169</v>
      </c>
    </row>
    <row r="291" spans="1:1" x14ac:dyDescent="0.25">
      <c r="A291" s="78">
        <v>42170</v>
      </c>
    </row>
    <row r="292" spans="1:1" x14ac:dyDescent="0.25">
      <c r="A292" s="78">
        <v>42171</v>
      </c>
    </row>
    <row r="293" spans="1:1" x14ac:dyDescent="0.25">
      <c r="A293" s="78">
        <v>42172</v>
      </c>
    </row>
    <row r="294" spans="1:1" x14ac:dyDescent="0.25">
      <c r="A294" s="78">
        <v>42173</v>
      </c>
    </row>
    <row r="295" spans="1:1" x14ac:dyDescent="0.25">
      <c r="A295" s="78">
        <v>42174</v>
      </c>
    </row>
    <row r="296" spans="1:1" x14ac:dyDescent="0.25">
      <c r="A296" s="78">
        <v>42175</v>
      </c>
    </row>
    <row r="297" spans="1:1" x14ac:dyDescent="0.25">
      <c r="A297" s="78">
        <v>42176</v>
      </c>
    </row>
    <row r="298" spans="1:1" x14ac:dyDescent="0.25">
      <c r="A298" s="78">
        <v>42177</v>
      </c>
    </row>
    <row r="299" spans="1:1" x14ac:dyDescent="0.25">
      <c r="A299" s="78">
        <v>42178</v>
      </c>
    </row>
    <row r="300" spans="1:1" x14ac:dyDescent="0.25">
      <c r="A300" s="78">
        <v>42179</v>
      </c>
    </row>
    <row r="301" spans="1:1" x14ac:dyDescent="0.25">
      <c r="A301" s="78">
        <v>42180</v>
      </c>
    </row>
    <row r="302" spans="1:1" x14ac:dyDescent="0.25">
      <c r="A302" s="78">
        <v>42181</v>
      </c>
    </row>
    <row r="303" spans="1:1" x14ac:dyDescent="0.25">
      <c r="A303" s="78">
        <v>42182</v>
      </c>
    </row>
    <row r="304" spans="1:1" x14ac:dyDescent="0.25">
      <c r="A304" s="78">
        <v>42183</v>
      </c>
    </row>
    <row r="305" spans="1:1" x14ac:dyDescent="0.25">
      <c r="A305" s="78">
        <v>42184</v>
      </c>
    </row>
    <row r="306" spans="1:1" x14ac:dyDescent="0.25">
      <c r="A306" s="78">
        <v>42185</v>
      </c>
    </row>
    <row r="307" spans="1:1" x14ac:dyDescent="0.25">
      <c r="A307" s="78">
        <v>42186</v>
      </c>
    </row>
    <row r="308" spans="1:1" x14ac:dyDescent="0.25">
      <c r="A308" s="78">
        <v>42187</v>
      </c>
    </row>
    <row r="309" spans="1:1" x14ac:dyDescent="0.25">
      <c r="A309" s="78">
        <v>42188</v>
      </c>
    </row>
    <row r="310" spans="1:1" x14ac:dyDescent="0.25">
      <c r="A310" s="78">
        <v>42189</v>
      </c>
    </row>
    <row r="311" spans="1:1" x14ac:dyDescent="0.25">
      <c r="A311" s="78">
        <v>42190</v>
      </c>
    </row>
    <row r="312" spans="1:1" x14ac:dyDescent="0.25">
      <c r="A312" s="78">
        <v>42191</v>
      </c>
    </row>
    <row r="313" spans="1:1" x14ac:dyDescent="0.25">
      <c r="A313" s="78">
        <v>42192</v>
      </c>
    </row>
    <row r="314" spans="1:1" x14ac:dyDescent="0.25">
      <c r="A314" s="78">
        <v>42193</v>
      </c>
    </row>
    <row r="315" spans="1:1" x14ac:dyDescent="0.25">
      <c r="A315" s="78">
        <v>42194</v>
      </c>
    </row>
    <row r="316" spans="1:1" x14ac:dyDescent="0.25">
      <c r="A316" s="78">
        <v>42195</v>
      </c>
    </row>
    <row r="317" spans="1:1" x14ac:dyDescent="0.25">
      <c r="A317" s="78">
        <v>42196</v>
      </c>
    </row>
    <row r="318" spans="1:1" x14ac:dyDescent="0.25">
      <c r="A318" s="78">
        <v>42197</v>
      </c>
    </row>
    <row r="319" spans="1:1" x14ac:dyDescent="0.25">
      <c r="A319" s="78">
        <v>42198</v>
      </c>
    </row>
    <row r="320" spans="1:1" x14ac:dyDescent="0.25">
      <c r="A320" s="78">
        <v>42199</v>
      </c>
    </row>
    <row r="321" spans="1:1" x14ac:dyDescent="0.25">
      <c r="A321" s="78">
        <v>42200</v>
      </c>
    </row>
    <row r="322" spans="1:1" x14ac:dyDescent="0.25">
      <c r="A322" s="78">
        <v>42201</v>
      </c>
    </row>
    <row r="323" spans="1:1" x14ac:dyDescent="0.25">
      <c r="A323" s="78">
        <v>42202</v>
      </c>
    </row>
    <row r="324" spans="1:1" x14ac:dyDescent="0.25">
      <c r="A324" s="78">
        <v>42203</v>
      </c>
    </row>
    <row r="325" spans="1:1" x14ac:dyDescent="0.25">
      <c r="A325" s="78">
        <v>42204</v>
      </c>
    </row>
    <row r="326" spans="1:1" x14ac:dyDescent="0.25">
      <c r="A326" s="78">
        <v>42205</v>
      </c>
    </row>
    <row r="327" spans="1:1" x14ac:dyDescent="0.25">
      <c r="A327" s="78">
        <v>42206</v>
      </c>
    </row>
    <row r="328" spans="1:1" x14ac:dyDescent="0.25">
      <c r="A328" s="78">
        <v>42207</v>
      </c>
    </row>
    <row r="329" spans="1:1" x14ac:dyDescent="0.25">
      <c r="A329" s="78">
        <v>42208</v>
      </c>
    </row>
    <row r="330" spans="1:1" x14ac:dyDescent="0.25">
      <c r="A330" s="78">
        <v>42209</v>
      </c>
    </row>
    <row r="331" spans="1:1" x14ac:dyDescent="0.25">
      <c r="A331" s="78">
        <v>42210</v>
      </c>
    </row>
    <row r="332" spans="1:1" x14ac:dyDescent="0.25">
      <c r="A332" s="78">
        <v>42211</v>
      </c>
    </row>
    <row r="333" spans="1:1" x14ac:dyDescent="0.25">
      <c r="A333" s="78">
        <v>42212</v>
      </c>
    </row>
    <row r="334" spans="1:1" x14ac:dyDescent="0.25">
      <c r="A334" s="78">
        <v>42213</v>
      </c>
    </row>
    <row r="335" spans="1:1" x14ac:dyDescent="0.25">
      <c r="A335" s="78">
        <v>42214</v>
      </c>
    </row>
    <row r="336" spans="1:1" x14ac:dyDescent="0.25">
      <c r="A336" s="78">
        <v>42215</v>
      </c>
    </row>
    <row r="337" spans="1:1" x14ac:dyDescent="0.25">
      <c r="A337" s="78">
        <v>42216</v>
      </c>
    </row>
    <row r="338" spans="1:1" x14ac:dyDescent="0.25">
      <c r="A338" s="78">
        <v>42217</v>
      </c>
    </row>
    <row r="339" spans="1:1" x14ac:dyDescent="0.25">
      <c r="A339" s="78">
        <v>42218</v>
      </c>
    </row>
    <row r="340" spans="1:1" x14ac:dyDescent="0.25">
      <c r="A340" s="78">
        <v>42219</v>
      </c>
    </row>
    <row r="341" spans="1:1" x14ac:dyDescent="0.25">
      <c r="A341" s="78">
        <v>42220</v>
      </c>
    </row>
    <row r="342" spans="1:1" x14ac:dyDescent="0.25">
      <c r="A342" s="78">
        <v>42221</v>
      </c>
    </row>
    <row r="343" spans="1:1" x14ac:dyDescent="0.25">
      <c r="A343" s="78">
        <v>42222</v>
      </c>
    </row>
    <row r="344" spans="1:1" x14ac:dyDescent="0.25">
      <c r="A344" s="78">
        <v>42223</v>
      </c>
    </row>
    <row r="345" spans="1:1" x14ac:dyDescent="0.25">
      <c r="A345" s="78">
        <v>42224</v>
      </c>
    </row>
    <row r="346" spans="1:1" x14ac:dyDescent="0.25">
      <c r="A346" s="78">
        <v>42225</v>
      </c>
    </row>
    <row r="347" spans="1:1" x14ac:dyDescent="0.25">
      <c r="A347" s="78">
        <v>42226</v>
      </c>
    </row>
    <row r="348" spans="1:1" x14ac:dyDescent="0.25">
      <c r="A348" s="78">
        <v>42227</v>
      </c>
    </row>
    <row r="349" spans="1:1" x14ac:dyDescent="0.25">
      <c r="A349" s="78">
        <v>42228</v>
      </c>
    </row>
    <row r="350" spans="1:1" x14ac:dyDescent="0.25">
      <c r="A350" s="78">
        <v>42229</v>
      </c>
    </row>
    <row r="351" spans="1:1" x14ac:dyDescent="0.25">
      <c r="A351" s="78">
        <v>42230</v>
      </c>
    </row>
    <row r="352" spans="1:1" x14ac:dyDescent="0.25">
      <c r="A352" s="78">
        <v>42231</v>
      </c>
    </row>
    <row r="353" spans="1:1" x14ac:dyDescent="0.25">
      <c r="A353" s="78">
        <v>42232</v>
      </c>
    </row>
    <row r="354" spans="1:1" x14ac:dyDescent="0.25">
      <c r="A354" s="78">
        <v>42233</v>
      </c>
    </row>
    <row r="355" spans="1:1" x14ac:dyDescent="0.25">
      <c r="A355" s="78">
        <v>42234</v>
      </c>
    </row>
    <row r="356" spans="1:1" x14ac:dyDescent="0.25">
      <c r="A356" s="78">
        <v>42235</v>
      </c>
    </row>
    <row r="357" spans="1:1" x14ac:dyDescent="0.25">
      <c r="A357" s="78">
        <v>42236</v>
      </c>
    </row>
    <row r="358" spans="1:1" x14ac:dyDescent="0.25">
      <c r="A358" s="78">
        <v>42237</v>
      </c>
    </row>
    <row r="359" spans="1:1" x14ac:dyDescent="0.25">
      <c r="A359" s="78">
        <v>42238</v>
      </c>
    </row>
    <row r="360" spans="1:1" x14ac:dyDescent="0.25">
      <c r="A360" s="78">
        <v>42239</v>
      </c>
    </row>
    <row r="361" spans="1:1" x14ac:dyDescent="0.25">
      <c r="A361" s="78">
        <v>42240</v>
      </c>
    </row>
    <row r="362" spans="1:1" x14ac:dyDescent="0.25">
      <c r="A362" s="78">
        <v>42241</v>
      </c>
    </row>
    <row r="363" spans="1:1" x14ac:dyDescent="0.25">
      <c r="A363" s="78">
        <v>42242</v>
      </c>
    </row>
    <row r="364" spans="1:1" x14ac:dyDescent="0.25">
      <c r="A364" s="78">
        <v>42243</v>
      </c>
    </row>
    <row r="365" spans="1:1" x14ac:dyDescent="0.25">
      <c r="A365" s="78">
        <v>42244</v>
      </c>
    </row>
    <row r="366" spans="1:1" x14ac:dyDescent="0.25">
      <c r="A366" s="78">
        <v>42245</v>
      </c>
    </row>
    <row r="367" spans="1:1" x14ac:dyDescent="0.25">
      <c r="A367" s="78">
        <v>42246</v>
      </c>
    </row>
    <row r="368" spans="1:1" x14ac:dyDescent="0.25">
      <c r="A368" s="78">
        <v>42247</v>
      </c>
    </row>
    <row r="369" spans="1:1" x14ac:dyDescent="0.25">
      <c r="A369" s="78">
        <v>42248</v>
      </c>
    </row>
    <row r="370" spans="1:1" x14ac:dyDescent="0.25">
      <c r="A370" s="78">
        <v>42249</v>
      </c>
    </row>
    <row r="371" spans="1:1" x14ac:dyDescent="0.25">
      <c r="A371" s="78">
        <v>42250</v>
      </c>
    </row>
    <row r="372" spans="1:1" x14ac:dyDescent="0.25">
      <c r="A372" s="78">
        <v>42251</v>
      </c>
    </row>
    <row r="373" spans="1:1" x14ac:dyDescent="0.25">
      <c r="A373" s="78">
        <v>42252</v>
      </c>
    </row>
    <row r="374" spans="1:1" x14ac:dyDescent="0.25">
      <c r="A374" s="78">
        <v>42253</v>
      </c>
    </row>
    <row r="375" spans="1:1" x14ac:dyDescent="0.25">
      <c r="A375" s="78">
        <v>42254</v>
      </c>
    </row>
    <row r="376" spans="1:1" x14ac:dyDescent="0.25">
      <c r="A376" s="78">
        <v>42255</v>
      </c>
    </row>
    <row r="377" spans="1:1" x14ac:dyDescent="0.25">
      <c r="A377" s="78">
        <v>42256</v>
      </c>
    </row>
    <row r="378" spans="1:1" x14ac:dyDescent="0.25">
      <c r="A378" s="78">
        <v>42257</v>
      </c>
    </row>
    <row r="379" spans="1:1" x14ac:dyDescent="0.25">
      <c r="A379" s="78">
        <v>42258</v>
      </c>
    </row>
    <row r="380" spans="1:1" x14ac:dyDescent="0.25">
      <c r="A380" s="78">
        <v>42259</v>
      </c>
    </row>
    <row r="381" spans="1:1" x14ac:dyDescent="0.25">
      <c r="A381" s="78">
        <v>42260</v>
      </c>
    </row>
    <row r="382" spans="1:1" x14ac:dyDescent="0.25">
      <c r="A382" s="78">
        <v>42261</v>
      </c>
    </row>
    <row r="383" spans="1:1" x14ac:dyDescent="0.25">
      <c r="A383" s="78">
        <v>42262</v>
      </c>
    </row>
    <row r="384" spans="1:1" x14ac:dyDescent="0.25">
      <c r="A384" s="78">
        <v>42263</v>
      </c>
    </row>
    <row r="385" spans="1:1" x14ac:dyDescent="0.25">
      <c r="A385" s="78">
        <v>42264</v>
      </c>
    </row>
    <row r="386" spans="1:1" x14ac:dyDescent="0.25">
      <c r="A386" s="78">
        <v>42265</v>
      </c>
    </row>
    <row r="387" spans="1:1" x14ac:dyDescent="0.25">
      <c r="A387" s="78">
        <v>42266</v>
      </c>
    </row>
    <row r="388" spans="1:1" x14ac:dyDescent="0.25">
      <c r="A388" s="78">
        <v>42267</v>
      </c>
    </row>
    <row r="389" spans="1:1" x14ac:dyDescent="0.25">
      <c r="A389" s="78">
        <v>42268</v>
      </c>
    </row>
    <row r="390" spans="1:1" x14ac:dyDescent="0.25">
      <c r="A390" s="78">
        <v>42269</v>
      </c>
    </row>
    <row r="391" spans="1:1" x14ac:dyDescent="0.25">
      <c r="A391" s="78">
        <v>42270</v>
      </c>
    </row>
    <row r="392" spans="1:1" x14ac:dyDescent="0.25">
      <c r="A392" s="78">
        <v>42271</v>
      </c>
    </row>
    <row r="393" spans="1:1" x14ac:dyDescent="0.25">
      <c r="A393" s="78">
        <v>42272</v>
      </c>
    </row>
    <row r="394" spans="1:1" x14ac:dyDescent="0.25">
      <c r="A394" s="78">
        <v>42273</v>
      </c>
    </row>
    <row r="395" spans="1:1" x14ac:dyDescent="0.25">
      <c r="A395" s="78">
        <v>42274</v>
      </c>
    </row>
    <row r="396" spans="1:1" x14ac:dyDescent="0.25">
      <c r="A396" s="78">
        <v>42275</v>
      </c>
    </row>
    <row r="397" spans="1:1" x14ac:dyDescent="0.25">
      <c r="A397" s="78">
        <v>42276</v>
      </c>
    </row>
    <row r="398" spans="1:1" x14ac:dyDescent="0.25">
      <c r="A398" s="78">
        <v>42277</v>
      </c>
    </row>
    <row r="399" spans="1:1" x14ac:dyDescent="0.25">
      <c r="A399" s="78">
        <v>42278</v>
      </c>
    </row>
    <row r="400" spans="1:1" x14ac:dyDescent="0.25">
      <c r="A400" s="78">
        <v>42279</v>
      </c>
    </row>
    <row r="401" spans="1:1" x14ac:dyDescent="0.25">
      <c r="A401" s="78">
        <v>42280</v>
      </c>
    </row>
    <row r="402" spans="1:1" x14ac:dyDescent="0.25">
      <c r="A402" s="78">
        <v>42281</v>
      </c>
    </row>
    <row r="403" spans="1:1" x14ac:dyDescent="0.25">
      <c r="A403" s="78">
        <v>42282</v>
      </c>
    </row>
    <row r="404" spans="1:1" x14ac:dyDescent="0.25">
      <c r="A404" s="78">
        <v>42283</v>
      </c>
    </row>
    <row r="405" spans="1:1" x14ac:dyDescent="0.25">
      <c r="A405" s="78">
        <v>42284</v>
      </c>
    </row>
    <row r="406" spans="1:1" x14ac:dyDescent="0.25">
      <c r="A406" s="78">
        <v>42285</v>
      </c>
    </row>
    <row r="407" spans="1:1" x14ac:dyDescent="0.25">
      <c r="A407" s="78">
        <v>42286</v>
      </c>
    </row>
    <row r="408" spans="1:1" x14ac:dyDescent="0.25">
      <c r="A408" s="78">
        <v>42287</v>
      </c>
    </row>
    <row r="409" spans="1:1" x14ac:dyDescent="0.25">
      <c r="A409" s="78">
        <v>42288</v>
      </c>
    </row>
    <row r="410" spans="1:1" x14ac:dyDescent="0.25">
      <c r="A410" s="78">
        <v>42289</v>
      </c>
    </row>
    <row r="411" spans="1:1" x14ac:dyDescent="0.25">
      <c r="A411" s="78">
        <v>42290</v>
      </c>
    </row>
    <row r="412" spans="1:1" x14ac:dyDescent="0.25">
      <c r="A412" s="78">
        <v>42291</v>
      </c>
    </row>
    <row r="413" spans="1:1" x14ac:dyDescent="0.25">
      <c r="A413" s="78">
        <v>42292</v>
      </c>
    </row>
    <row r="414" spans="1:1" x14ac:dyDescent="0.25">
      <c r="A414" s="78">
        <v>42293</v>
      </c>
    </row>
    <row r="415" spans="1:1" x14ac:dyDescent="0.25">
      <c r="A415" s="78">
        <v>42294</v>
      </c>
    </row>
    <row r="416" spans="1:1" x14ac:dyDescent="0.25">
      <c r="A416" s="78">
        <v>42295</v>
      </c>
    </row>
    <row r="417" spans="1:1" x14ac:dyDescent="0.25">
      <c r="A417" s="78">
        <v>42296</v>
      </c>
    </row>
    <row r="418" spans="1:1" x14ac:dyDescent="0.25">
      <c r="A418" s="78">
        <v>42297</v>
      </c>
    </row>
    <row r="419" spans="1:1" x14ac:dyDescent="0.25">
      <c r="A419" s="78">
        <v>42298</v>
      </c>
    </row>
    <row r="420" spans="1:1" x14ac:dyDescent="0.25">
      <c r="A420" s="78">
        <v>42299</v>
      </c>
    </row>
    <row r="421" spans="1:1" x14ac:dyDescent="0.25">
      <c r="A421" s="78">
        <v>42300</v>
      </c>
    </row>
    <row r="422" spans="1:1" x14ac:dyDescent="0.25">
      <c r="A422" s="78">
        <v>42301</v>
      </c>
    </row>
    <row r="423" spans="1:1" x14ac:dyDescent="0.25">
      <c r="A423" s="78">
        <v>42302</v>
      </c>
    </row>
    <row r="424" spans="1:1" x14ac:dyDescent="0.25">
      <c r="A424" s="78">
        <v>42303</v>
      </c>
    </row>
    <row r="425" spans="1:1" x14ac:dyDescent="0.25">
      <c r="A425" s="78">
        <v>42304</v>
      </c>
    </row>
    <row r="426" spans="1:1" x14ac:dyDescent="0.25">
      <c r="A426" s="78">
        <v>42305</v>
      </c>
    </row>
    <row r="427" spans="1:1" x14ac:dyDescent="0.25">
      <c r="A427" s="78">
        <v>42306</v>
      </c>
    </row>
    <row r="428" spans="1:1" x14ac:dyDescent="0.25">
      <c r="A428" s="78">
        <v>42307</v>
      </c>
    </row>
    <row r="429" spans="1:1" x14ac:dyDescent="0.25">
      <c r="A429" s="78">
        <v>42308</v>
      </c>
    </row>
    <row r="430" spans="1:1" x14ac:dyDescent="0.25">
      <c r="A430" s="78">
        <v>42309</v>
      </c>
    </row>
    <row r="431" spans="1:1" x14ac:dyDescent="0.25">
      <c r="A431" s="78">
        <v>42310</v>
      </c>
    </row>
    <row r="432" spans="1:1" x14ac:dyDescent="0.25">
      <c r="A432" s="78">
        <v>42311</v>
      </c>
    </row>
    <row r="433" spans="1:1" x14ac:dyDescent="0.25">
      <c r="A433" s="78">
        <v>42312</v>
      </c>
    </row>
    <row r="434" spans="1:1" x14ac:dyDescent="0.25">
      <c r="A434" s="78">
        <v>42313</v>
      </c>
    </row>
    <row r="435" spans="1:1" x14ac:dyDescent="0.25">
      <c r="A435" s="78">
        <v>42314</v>
      </c>
    </row>
    <row r="436" spans="1:1" x14ac:dyDescent="0.25">
      <c r="A436" s="78">
        <v>42315</v>
      </c>
    </row>
    <row r="437" spans="1:1" x14ac:dyDescent="0.25">
      <c r="A437" s="78">
        <v>42316</v>
      </c>
    </row>
    <row r="438" spans="1:1" x14ac:dyDescent="0.25">
      <c r="A438" s="78">
        <v>42317</v>
      </c>
    </row>
    <row r="439" spans="1:1" x14ac:dyDescent="0.25">
      <c r="A439" s="78">
        <v>42318</v>
      </c>
    </row>
    <row r="440" spans="1:1" x14ac:dyDescent="0.25">
      <c r="A440" s="78">
        <v>42319</v>
      </c>
    </row>
    <row r="441" spans="1:1" x14ac:dyDescent="0.25">
      <c r="A441" s="78">
        <v>42320</v>
      </c>
    </row>
    <row r="442" spans="1:1" x14ac:dyDescent="0.25">
      <c r="A442" s="78">
        <v>42321</v>
      </c>
    </row>
    <row r="443" spans="1:1" x14ac:dyDescent="0.25">
      <c r="A443" s="78">
        <v>42322</v>
      </c>
    </row>
    <row r="444" spans="1:1" x14ac:dyDescent="0.25">
      <c r="A444" s="78">
        <v>42323</v>
      </c>
    </row>
    <row r="445" spans="1:1" x14ac:dyDescent="0.25">
      <c r="A445" s="78">
        <v>42324</v>
      </c>
    </row>
    <row r="446" spans="1:1" x14ac:dyDescent="0.25">
      <c r="A446" s="78">
        <v>42325</v>
      </c>
    </row>
    <row r="447" spans="1:1" x14ac:dyDescent="0.25">
      <c r="A447" s="78">
        <v>42326</v>
      </c>
    </row>
    <row r="448" spans="1:1" x14ac:dyDescent="0.25">
      <c r="A448" s="78">
        <v>42327</v>
      </c>
    </row>
    <row r="449" spans="1:1" x14ac:dyDescent="0.25">
      <c r="A449" s="78">
        <v>42328</v>
      </c>
    </row>
    <row r="450" spans="1:1" x14ac:dyDescent="0.25">
      <c r="A450" s="78">
        <v>42329</v>
      </c>
    </row>
    <row r="451" spans="1:1" x14ac:dyDescent="0.25">
      <c r="A451" s="78">
        <v>42330</v>
      </c>
    </row>
    <row r="452" spans="1:1" x14ac:dyDescent="0.25">
      <c r="A452" s="78">
        <v>42331</v>
      </c>
    </row>
    <row r="453" spans="1:1" x14ac:dyDescent="0.25">
      <c r="A453" s="78">
        <v>42332</v>
      </c>
    </row>
    <row r="454" spans="1:1" x14ac:dyDescent="0.25">
      <c r="A454" s="78">
        <v>42333</v>
      </c>
    </row>
    <row r="455" spans="1:1" x14ac:dyDescent="0.25">
      <c r="A455" s="78">
        <v>42334</v>
      </c>
    </row>
    <row r="456" spans="1:1" x14ac:dyDescent="0.25">
      <c r="A456" s="78">
        <v>42335</v>
      </c>
    </row>
    <row r="457" spans="1:1" x14ac:dyDescent="0.25">
      <c r="A457" s="78">
        <v>42336</v>
      </c>
    </row>
    <row r="458" spans="1:1" x14ac:dyDescent="0.25">
      <c r="A458" s="78">
        <v>42337</v>
      </c>
    </row>
    <row r="459" spans="1:1" x14ac:dyDescent="0.25">
      <c r="A459" s="78">
        <v>42338</v>
      </c>
    </row>
    <row r="460" spans="1:1" x14ac:dyDescent="0.25">
      <c r="A460" s="78">
        <v>42339</v>
      </c>
    </row>
    <row r="461" spans="1:1" x14ac:dyDescent="0.25">
      <c r="A461" s="78">
        <v>42340</v>
      </c>
    </row>
    <row r="462" spans="1:1" x14ac:dyDescent="0.25">
      <c r="A462" s="78">
        <v>42341</v>
      </c>
    </row>
    <row r="463" spans="1:1" x14ac:dyDescent="0.25">
      <c r="A463" s="78">
        <v>42342</v>
      </c>
    </row>
    <row r="464" spans="1:1" x14ac:dyDescent="0.25">
      <c r="A464" s="78">
        <v>42343</v>
      </c>
    </row>
    <row r="465" spans="1:1" x14ac:dyDescent="0.25">
      <c r="A465" s="78">
        <v>42344</v>
      </c>
    </row>
    <row r="466" spans="1:1" x14ac:dyDescent="0.25">
      <c r="A466" s="78">
        <v>42345</v>
      </c>
    </row>
    <row r="467" spans="1:1" x14ac:dyDescent="0.25">
      <c r="A467" s="78">
        <v>42346</v>
      </c>
    </row>
    <row r="468" spans="1:1" x14ac:dyDescent="0.25">
      <c r="A468" s="78">
        <v>42347</v>
      </c>
    </row>
    <row r="469" spans="1:1" x14ac:dyDescent="0.25">
      <c r="A469" s="78">
        <v>42348</v>
      </c>
    </row>
    <row r="470" spans="1:1" x14ac:dyDescent="0.25">
      <c r="A470" s="78">
        <v>42349</v>
      </c>
    </row>
    <row r="471" spans="1:1" x14ac:dyDescent="0.25">
      <c r="A471" s="78">
        <v>42350</v>
      </c>
    </row>
    <row r="472" spans="1:1" x14ac:dyDescent="0.25">
      <c r="A472" s="78">
        <v>42351</v>
      </c>
    </row>
    <row r="473" spans="1:1" x14ac:dyDescent="0.25">
      <c r="A473" s="78">
        <v>42352</v>
      </c>
    </row>
    <row r="474" spans="1:1" x14ac:dyDescent="0.25">
      <c r="A474" s="78">
        <v>42353</v>
      </c>
    </row>
    <row r="475" spans="1:1" x14ac:dyDescent="0.25">
      <c r="A475" s="78">
        <v>42354</v>
      </c>
    </row>
    <row r="476" spans="1:1" x14ac:dyDescent="0.25">
      <c r="A476" s="78">
        <v>42355</v>
      </c>
    </row>
    <row r="477" spans="1:1" x14ac:dyDescent="0.25">
      <c r="A477" s="78">
        <v>42356</v>
      </c>
    </row>
    <row r="478" spans="1:1" x14ac:dyDescent="0.25">
      <c r="A478" s="78">
        <v>42357</v>
      </c>
    </row>
    <row r="479" spans="1:1" x14ac:dyDescent="0.25">
      <c r="A479" s="78">
        <v>42358</v>
      </c>
    </row>
    <row r="480" spans="1:1" x14ac:dyDescent="0.25">
      <c r="A480" s="78">
        <v>42359</v>
      </c>
    </row>
    <row r="481" spans="1:1" x14ac:dyDescent="0.25">
      <c r="A481" s="78">
        <v>42360</v>
      </c>
    </row>
    <row r="482" spans="1:1" x14ac:dyDescent="0.25">
      <c r="A482" s="78">
        <v>42361</v>
      </c>
    </row>
    <row r="483" spans="1:1" x14ac:dyDescent="0.25">
      <c r="A483" s="78">
        <v>42362</v>
      </c>
    </row>
    <row r="484" spans="1:1" x14ac:dyDescent="0.25">
      <c r="A484" s="78">
        <v>42363</v>
      </c>
    </row>
    <row r="485" spans="1:1" x14ac:dyDescent="0.25">
      <c r="A485" s="78">
        <v>42364</v>
      </c>
    </row>
    <row r="486" spans="1:1" x14ac:dyDescent="0.25">
      <c r="A486" s="78">
        <v>42365</v>
      </c>
    </row>
    <row r="487" spans="1:1" x14ac:dyDescent="0.25">
      <c r="A487" s="78">
        <v>42366</v>
      </c>
    </row>
    <row r="488" spans="1:1" x14ac:dyDescent="0.25">
      <c r="A488" s="78">
        <v>42367</v>
      </c>
    </row>
    <row r="489" spans="1:1" x14ac:dyDescent="0.25">
      <c r="A489" s="78">
        <v>42368</v>
      </c>
    </row>
    <row r="490" spans="1:1" x14ac:dyDescent="0.25">
      <c r="A490" s="78">
        <v>42369</v>
      </c>
    </row>
  </sheetData>
  <sheetProtection selectLockedCells="1" selectUn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"/>
  <sheetViews>
    <sheetView tabSelected="1" zoomScale="90" zoomScaleNormal="90" workbookViewId="0">
      <selection activeCell="R6" sqref="R6"/>
    </sheetView>
  </sheetViews>
  <sheetFormatPr defaultColWidth="8.85546875" defaultRowHeight="11.25" x14ac:dyDescent="0.2"/>
  <cols>
    <col min="1" max="124" width="8.85546875" style="2"/>
    <col min="125" max="16384" width="8.85546875" style="1"/>
  </cols>
  <sheetData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04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83" sqref="C83"/>
    </sheetView>
  </sheetViews>
  <sheetFormatPr defaultColWidth="8.85546875" defaultRowHeight="11.25" x14ac:dyDescent="0.2"/>
  <cols>
    <col min="1" max="1" width="13.140625" style="2" customWidth="1"/>
    <col min="2" max="2" width="16" style="2" customWidth="1"/>
    <col min="3" max="3" width="17.7109375" style="2" customWidth="1"/>
    <col min="4" max="4" width="8.140625" style="2" customWidth="1"/>
    <col min="5" max="8" width="5.7109375" style="2" customWidth="1"/>
    <col min="9" max="9" width="11.7109375" style="2" customWidth="1"/>
    <col min="10" max="11" width="6.7109375" style="2" customWidth="1"/>
    <col min="12" max="12" width="11.7109375" style="2" customWidth="1"/>
    <col min="13" max="13" width="17.7109375" style="2" customWidth="1"/>
    <col min="14" max="14" width="8.140625" style="2" customWidth="1"/>
    <col min="15" max="18" width="5.7109375" style="2" customWidth="1"/>
    <col min="19" max="19" width="11.7109375" style="2" customWidth="1"/>
    <col min="20" max="21" width="6.7109375" style="2" customWidth="1"/>
    <col min="22" max="22" width="11.7109375" style="2" customWidth="1"/>
    <col min="23" max="23" width="17.7109375" style="2" customWidth="1"/>
    <col min="24" max="24" width="8.140625" style="2" customWidth="1"/>
    <col min="25" max="28" width="5.7109375" style="2" customWidth="1"/>
    <col min="29" max="29" width="11.7109375" style="2" customWidth="1"/>
    <col min="30" max="31" width="6.7109375" style="2" customWidth="1"/>
    <col min="32" max="32" width="11.7109375" style="2" customWidth="1"/>
    <col min="33" max="33" width="17.7109375" style="2" customWidth="1"/>
    <col min="34" max="34" width="8.140625" style="2" customWidth="1"/>
    <col min="35" max="38" width="5.7109375" style="2" customWidth="1"/>
    <col min="39" max="39" width="11.7109375" style="2" customWidth="1"/>
    <col min="40" max="41" width="6.7109375" style="2" customWidth="1"/>
    <col min="42" max="42" width="11.7109375" style="2" customWidth="1"/>
    <col min="43" max="43" width="17.7109375" style="2" customWidth="1"/>
    <col min="44" max="44" width="8.140625" style="2" customWidth="1"/>
    <col min="45" max="48" width="5.7109375" style="2" customWidth="1"/>
    <col min="49" max="49" width="11.7109375" style="2" customWidth="1"/>
    <col min="50" max="51" width="6.7109375" style="2" customWidth="1"/>
    <col min="52" max="52" width="11.7109375" style="2" customWidth="1"/>
    <col min="53" max="53" width="17.7109375" style="2" customWidth="1"/>
    <col min="54" max="54" width="8.140625" style="2" customWidth="1"/>
    <col min="55" max="58" width="5.7109375" style="2" customWidth="1"/>
    <col min="59" max="59" width="11.7109375" style="2" customWidth="1"/>
    <col min="60" max="61" width="6.7109375" style="2" customWidth="1"/>
    <col min="62" max="62" width="11.7109375" style="2" customWidth="1"/>
    <col min="63" max="63" width="17.7109375" style="2" customWidth="1"/>
    <col min="64" max="64" width="8.140625" style="2" customWidth="1"/>
    <col min="65" max="68" width="5.7109375" style="2" customWidth="1"/>
    <col min="69" max="69" width="11.7109375" style="2" customWidth="1"/>
    <col min="70" max="71" width="6.7109375" style="2" customWidth="1"/>
    <col min="72" max="72" width="11.7109375" style="2" customWidth="1"/>
    <col min="73" max="73" width="17.7109375" style="2" customWidth="1"/>
    <col min="74" max="74" width="8.140625" style="2" customWidth="1"/>
    <col min="75" max="78" width="5.7109375" style="2" customWidth="1"/>
    <col min="79" max="79" width="11.7109375" style="2" customWidth="1"/>
    <col min="80" max="81" width="6.7109375" style="2" customWidth="1"/>
    <col min="82" max="82" width="11.7109375" style="2" customWidth="1"/>
    <col min="83" max="83" width="17.7109375" style="2" customWidth="1"/>
    <col min="84" max="84" width="8.140625" style="2" customWidth="1"/>
    <col min="85" max="88" width="5.7109375" style="2" customWidth="1"/>
    <col min="89" max="89" width="11.7109375" style="2" customWidth="1"/>
    <col min="90" max="91" width="6.7109375" style="2" customWidth="1"/>
    <col min="92" max="93" width="11.7109375" style="2" customWidth="1"/>
    <col min="94" max="97" width="20.7109375" style="2" customWidth="1"/>
    <col min="98" max="98" width="11.7109375" style="2" customWidth="1"/>
    <col min="99" max="102" width="5.7109375" style="2" customWidth="1"/>
    <col min="103" max="103" width="11.7109375" style="2" customWidth="1"/>
    <col min="104" max="107" width="5.7109375" style="2" customWidth="1"/>
    <col min="108" max="108" width="11.7109375" style="2" customWidth="1"/>
    <col min="109" max="112" width="5.7109375" style="2" customWidth="1"/>
    <col min="113" max="113" width="11.7109375" style="2" customWidth="1"/>
    <col min="114" max="117" width="5.7109375" style="2" customWidth="1"/>
    <col min="118" max="119" width="11.7109375" style="2" customWidth="1"/>
    <col min="120" max="123" width="20.7109375" style="2" customWidth="1"/>
    <col min="124" max="124" width="11.7109375" style="2" customWidth="1"/>
    <col min="125" max="16384" width="8.85546875" style="1"/>
  </cols>
  <sheetData>
    <row r="1" spans="1:124" ht="20.100000000000001" customHeight="1" thickBot="1" x14ac:dyDescent="0.3">
      <c r="A1" s="26"/>
      <c r="B1" s="26"/>
      <c r="C1" s="92" t="s">
        <v>19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15"/>
      <c r="CP1" s="16"/>
      <c r="CQ1" s="17"/>
      <c r="CR1" s="17"/>
      <c r="CS1" s="17"/>
      <c r="CT1" s="28"/>
      <c r="CU1" s="92" t="s">
        <v>20</v>
      </c>
      <c r="CV1" s="93"/>
      <c r="CW1" s="93"/>
      <c r="CX1" s="93"/>
      <c r="CY1" s="93"/>
      <c r="CZ1" s="93"/>
      <c r="DA1" s="93"/>
      <c r="DB1" s="93"/>
      <c r="DC1" s="93"/>
      <c r="DD1" s="93"/>
      <c r="DE1" s="93"/>
      <c r="DF1" s="93"/>
      <c r="DG1" s="93"/>
      <c r="DH1" s="93"/>
      <c r="DI1" s="93"/>
      <c r="DJ1" s="93"/>
      <c r="DK1" s="93"/>
      <c r="DL1" s="93"/>
      <c r="DM1" s="93"/>
      <c r="DN1" s="93"/>
      <c r="DO1" s="27"/>
      <c r="DP1" s="32"/>
      <c r="DQ1" s="32"/>
      <c r="DR1" s="32"/>
      <c r="DS1" s="32"/>
      <c r="DT1" s="27"/>
    </row>
    <row r="2" spans="1:124" s="12" customFormat="1" ht="17.100000000000001" customHeight="1" thickBot="1" x14ac:dyDescent="0.35">
      <c r="A2" s="102" t="s">
        <v>9</v>
      </c>
      <c r="B2" s="107" t="s">
        <v>25</v>
      </c>
      <c r="C2" s="97" t="s">
        <v>0</v>
      </c>
      <c r="D2" s="100"/>
      <c r="E2" s="98"/>
      <c r="F2" s="98"/>
      <c r="G2" s="98"/>
      <c r="H2" s="98"/>
      <c r="I2" s="101"/>
      <c r="J2" s="101"/>
      <c r="K2" s="101"/>
      <c r="L2" s="101"/>
      <c r="M2" s="104" t="s">
        <v>1</v>
      </c>
      <c r="N2" s="105"/>
      <c r="O2" s="105"/>
      <c r="P2" s="105"/>
      <c r="Q2" s="105"/>
      <c r="R2" s="105"/>
      <c r="S2" s="105"/>
      <c r="T2" s="105"/>
      <c r="U2" s="105"/>
      <c r="V2" s="106"/>
      <c r="W2" s="97" t="s">
        <v>2</v>
      </c>
      <c r="X2" s="100"/>
      <c r="Y2" s="98"/>
      <c r="Z2" s="98"/>
      <c r="AA2" s="98"/>
      <c r="AB2" s="98"/>
      <c r="AC2" s="101"/>
      <c r="AD2" s="101"/>
      <c r="AE2" s="101"/>
      <c r="AF2" s="99"/>
      <c r="AG2" s="97" t="s">
        <v>3</v>
      </c>
      <c r="AH2" s="100"/>
      <c r="AI2" s="98"/>
      <c r="AJ2" s="98"/>
      <c r="AK2" s="98"/>
      <c r="AL2" s="98"/>
      <c r="AM2" s="101"/>
      <c r="AN2" s="101"/>
      <c r="AO2" s="101"/>
      <c r="AP2" s="99"/>
      <c r="AQ2" s="97" t="s">
        <v>4</v>
      </c>
      <c r="AR2" s="100"/>
      <c r="AS2" s="98"/>
      <c r="AT2" s="98"/>
      <c r="AU2" s="98"/>
      <c r="AV2" s="98"/>
      <c r="AW2" s="101"/>
      <c r="AX2" s="101"/>
      <c r="AY2" s="101"/>
      <c r="AZ2" s="99"/>
      <c r="BA2" s="97" t="s">
        <v>8</v>
      </c>
      <c r="BB2" s="100"/>
      <c r="BC2" s="98"/>
      <c r="BD2" s="98"/>
      <c r="BE2" s="98"/>
      <c r="BF2" s="98"/>
      <c r="BG2" s="101"/>
      <c r="BH2" s="101"/>
      <c r="BI2" s="101"/>
      <c r="BJ2" s="99"/>
      <c r="BK2" s="97" t="s">
        <v>5</v>
      </c>
      <c r="BL2" s="100"/>
      <c r="BM2" s="98"/>
      <c r="BN2" s="98"/>
      <c r="BO2" s="98"/>
      <c r="BP2" s="98"/>
      <c r="BQ2" s="101"/>
      <c r="BR2" s="101"/>
      <c r="BS2" s="101"/>
      <c r="BT2" s="99"/>
      <c r="BU2" s="97" t="s">
        <v>6</v>
      </c>
      <c r="BV2" s="100"/>
      <c r="BW2" s="98"/>
      <c r="BX2" s="98"/>
      <c r="BY2" s="98"/>
      <c r="BZ2" s="98"/>
      <c r="CA2" s="101"/>
      <c r="CB2" s="101"/>
      <c r="CC2" s="101"/>
      <c r="CD2" s="99"/>
      <c r="CE2" s="97" t="s">
        <v>7</v>
      </c>
      <c r="CF2" s="100"/>
      <c r="CG2" s="98"/>
      <c r="CH2" s="98"/>
      <c r="CI2" s="98"/>
      <c r="CJ2" s="98"/>
      <c r="CK2" s="101"/>
      <c r="CL2" s="101"/>
      <c r="CM2" s="101"/>
      <c r="CN2" s="99"/>
      <c r="CO2" s="19"/>
      <c r="CP2" s="94" t="s">
        <v>22</v>
      </c>
      <c r="CQ2" s="95"/>
      <c r="CR2" s="95"/>
      <c r="CS2" s="96"/>
      <c r="CT2" s="24"/>
      <c r="CU2" s="97" t="s">
        <v>15</v>
      </c>
      <c r="CV2" s="98"/>
      <c r="CW2" s="98"/>
      <c r="CX2" s="98"/>
      <c r="CY2" s="99"/>
      <c r="CZ2" s="104" t="s">
        <v>16</v>
      </c>
      <c r="DA2" s="105"/>
      <c r="DB2" s="105"/>
      <c r="DC2" s="105"/>
      <c r="DD2" s="106"/>
      <c r="DE2" s="97" t="s">
        <v>24</v>
      </c>
      <c r="DF2" s="98"/>
      <c r="DG2" s="98"/>
      <c r="DH2" s="98"/>
      <c r="DI2" s="99"/>
      <c r="DJ2" s="97" t="s">
        <v>17</v>
      </c>
      <c r="DK2" s="98"/>
      <c r="DL2" s="98"/>
      <c r="DM2" s="98"/>
      <c r="DN2" s="99"/>
      <c r="DO2" s="31"/>
      <c r="DP2" s="89" t="s">
        <v>23</v>
      </c>
      <c r="DQ2" s="90"/>
      <c r="DR2" s="90"/>
      <c r="DS2" s="91"/>
      <c r="DT2" s="24"/>
    </row>
    <row r="3" spans="1:124" ht="17.25" customHeight="1" thickBot="1" x14ac:dyDescent="0.25">
      <c r="A3" s="103"/>
      <c r="B3" s="108"/>
      <c r="C3" s="41" t="s">
        <v>13</v>
      </c>
      <c r="D3" s="42" t="s">
        <v>21</v>
      </c>
      <c r="E3" s="43" t="s">
        <v>10</v>
      </c>
      <c r="F3" s="43" t="s">
        <v>11</v>
      </c>
      <c r="G3" s="43" t="s">
        <v>12</v>
      </c>
      <c r="H3" s="43" t="s">
        <v>18</v>
      </c>
      <c r="I3" s="47" t="s">
        <v>64</v>
      </c>
      <c r="J3" s="47" t="s">
        <v>65</v>
      </c>
      <c r="K3" s="47" t="s">
        <v>66</v>
      </c>
      <c r="L3" s="44" t="s">
        <v>58</v>
      </c>
      <c r="M3" s="41" t="s">
        <v>13</v>
      </c>
      <c r="N3" s="42" t="s">
        <v>21</v>
      </c>
      <c r="O3" s="43" t="s">
        <v>10</v>
      </c>
      <c r="P3" s="43" t="s">
        <v>11</v>
      </c>
      <c r="Q3" s="43" t="s">
        <v>12</v>
      </c>
      <c r="R3" s="43" t="s">
        <v>18</v>
      </c>
      <c r="S3" s="47" t="s">
        <v>64</v>
      </c>
      <c r="T3" s="47" t="s">
        <v>65</v>
      </c>
      <c r="U3" s="47" t="s">
        <v>66</v>
      </c>
      <c r="V3" s="44" t="s">
        <v>58</v>
      </c>
      <c r="W3" s="41" t="s">
        <v>13</v>
      </c>
      <c r="X3" s="42" t="s">
        <v>21</v>
      </c>
      <c r="Y3" s="43" t="s">
        <v>10</v>
      </c>
      <c r="Z3" s="43" t="s">
        <v>11</v>
      </c>
      <c r="AA3" s="43" t="s">
        <v>12</v>
      </c>
      <c r="AB3" s="43" t="s">
        <v>18</v>
      </c>
      <c r="AC3" s="47" t="s">
        <v>64</v>
      </c>
      <c r="AD3" s="47" t="s">
        <v>65</v>
      </c>
      <c r="AE3" s="47" t="s">
        <v>66</v>
      </c>
      <c r="AF3" s="44" t="s">
        <v>58</v>
      </c>
      <c r="AG3" s="41" t="s">
        <v>13</v>
      </c>
      <c r="AH3" s="42" t="s">
        <v>21</v>
      </c>
      <c r="AI3" s="43" t="s">
        <v>10</v>
      </c>
      <c r="AJ3" s="43" t="s">
        <v>11</v>
      </c>
      <c r="AK3" s="43" t="s">
        <v>12</v>
      </c>
      <c r="AL3" s="43" t="s">
        <v>18</v>
      </c>
      <c r="AM3" s="47" t="s">
        <v>64</v>
      </c>
      <c r="AN3" s="47" t="s">
        <v>65</v>
      </c>
      <c r="AO3" s="47" t="s">
        <v>66</v>
      </c>
      <c r="AP3" s="44" t="s">
        <v>58</v>
      </c>
      <c r="AQ3" s="41" t="s">
        <v>13</v>
      </c>
      <c r="AR3" s="42" t="s">
        <v>21</v>
      </c>
      <c r="AS3" s="43" t="s">
        <v>10</v>
      </c>
      <c r="AT3" s="43" t="s">
        <v>11</v>
      </c>
      <c r="AU3" s="43" t="s">
        <v>12</v>
      </c>
      <c r="AV3" s="43" t="s">
        <v>18</v>
      </c>
      <c r="AW3" s="47" t="s">
        <v>64</v>
      </c>
      <c r="AX3" s="47" t="s">
        <v>65</v>
      </c>
      <c r="AY3" s="47" t="s">
        <v>66</v>
      </c>
      <c r="AZ3" s="44" t="s">
        <v>58</v>
      </c>
      <c r="BA3" s="41" t="s">
        <v>13</v>
      </c>
      <c r="BB3" s="42" t="s">
        <v>21</v>
      </c>
      <c r="BC3" s="43" t="s">
        <v>10</v>
      </c>
      <c r="BD3" s="43" t="s">
        <v>11</v>
      </c>
      <c r="BE3" s="43" t="s">
        <v>12</v>
      </c>
      <c r="BF3" s="43" t="s">
        <v>18</v>
      </c>
      <c r="BG3" s="47" t="s">
        <v>64</v>
      </c>
      <c r="BH3" s="47" t="s">
        <v>65</v>
      </c>
      <c r="BI3" s="47" t="s">
        <v>66</v>
      </c>
      <c r="BJ3" s="44" t="s">
        <v>58</v>
      </c>
      <c r="BK3" s="41" t="s">
        <v>13</v>
      </c>
      <c r="BL3" s="42" t="s">
        <v>21</v>
      </c>
      <c r="BM3" s="43" t="s">
        <v>10</v>
      </c>
      <c r="BN3" s="43" t="s">
        <v>11</v>
      </c>
      <c r="BO3" s="43" t="s">
        <v>12</v>
      </c>
      <c r="BP3" s="43" t="s">
        <v>18</v>
      </c>
      <c r="BQ3" s="47" t="s">
        <v>64</v>
      </c>
      <c r="BR3" s="47" t="s">
        <v>65</v>
      </c>
      <c r="BS3" s="47" t="s">
        <v>66</v>
      </c>
      <c r="BT3" s="44" t="s">
        <v>58</v>
      </c>
      <c r="BU3" s="41" t="s">
        <v>13</v>
      </c>
      <c r="BV3" s="42" t="s">
        <v>21</v>
      </c>
      <c r="BW3" s="43" t="s">
        <v>10</v>
      </c>
      <c r="BX3" s="43" t="s">
        <v>11</v>
      </c>
      <c r="BY3" s="43" t="s">
        <v>12</v>
      </c>
      <c r="BZ3" s="43" t="s">
        <v>18</v>
      </c>
      <c r="CA3" s="47" t="s">
        <v>64</v>
      </c>
      <c r="CB3" s="47" t="s">
        <v>65</v>
      </c>
      <c r="CC3" s="47" t="s">
        <v>66</v>
      </c>
      <c r="CD3" s="44" t="s">
        <v>58</v>
      </c>
      <c r="CE3" s="41" t="s">
        <v>13</v>
      </c>
      <c r="CF3" s="42" t="s">
        <v>21</v>
      </c>
      <c r="CG3" s="43" t="s">
        <v>10</v>
      </c>
      <c r="CH3" s="43" t="s">
        <v>11</v>
      </c>
      <c r="CI3" s="43" t="s">
        <v>12</v>
      </c>
      <c r="CJ3" s="43" t="s">
        <v>18</v>
      </c>
      <c r="CK3" s="47" t="s">
        <v>64</v>
      </c>
      <c r="CL3" s="47" t="s">
        <v>65</v>
      </c>
      <c r="CM3" s="47" t="s">
        <v>66</v>
      </c>
      <c r="CN3" s="44" t="s">
        <v>58</v>
      </c>
      <c r="CO3" s="13"/>
      <c r="CP3" s="48" t="s">
        <v>10</v>
      </c>
      <c r="CQ3" s="49" t="s">
        <v>11</v>
      </c>
      <c r="CR3" s="49" t="s">
        <v>12</v>
      </c>
      <c r="CS3" s="50" t="s">
        <v>18</v>
      </c>
      <c r="CT3" s="13"/>
      <c r="CU3" s="41" t="s">
        <v>10</v>
      </c>
      <c r="CV3" s="43" t="s">
        <v>11</v>
      </c>
      <c r="CW3" s="43" t="s">
        <v>12</v>
      </c>
      <c r="CX3" s="43" t="s">
        <v>18</v>
      </c>
      <c r="CY3" s="23" t="s">
        <v>14</v>
      </c>
      <c r="CZ3" s="43" t="s">
        <v>10</v>
      </c>
      <c r="DA3" s="43" t="s">
        <v>11</v>
      </c>
      <c r="DB3" s="43" t="s">
        <v>12</v>
      </c>
      <c r="DC3" s="43" t="s">
        <v>18</v>
      </c>
      <c r="DD3" s="23" t="s">
        <v>14</v>
      </c>
      <c r="DE3" s="43" t="s">
        <v>10</v>
      </c>
      <c r="DF3" s="43" t="s">
        <v>11</v>
      </c>
      <c r="DG3" s="43" t="s">
        <v>12</v>
      </c>
      <c r="DH3" s="43" t="s">
        <v>18</v>
      </c>
      <c r="DI3" s="23" t="s">
        <v>14</v>
      </c>
      <c r="DJ3" s="43" t="s">
        <v>10</v>
      </c>
      <c r="DK3" s="43" t="s">
        <v>11</v>
      </c>
      <c r="DL3" s="43" t="s">
        <v>12</v>
      </c>
      <c r="DM3" s="43" t="s">
        <v>18</v>
      </c>
      <c r="DN3" s="23" t="s">
        <v>14</v>
      </c>
      <c r="DO3" s="29"/>
      <c r="DP3" s="60" t="s">
        <v>10</v>
      </c>
      <c r="DQ3" s="61" t="s">
        <v>11</v>
      </c>
      <c r="DR3" s="61" t="s">
        <v>12</v>
      </c>
      <c r="DS3" s="62" t="s">
        <v>18</v>
      </c>
      <c r="DT3" s="13"/>
    </row>
    <row r="4" spans="1:124" x14ac:dyDescent="0.2">
      <c r="A4" s="84" t="s">
        <v>71</v>
      </c>
      <c r="B4" s="38"/>
      <c r="C4" s="25"/>
      <c r="D4" s="22"/>
      <c r="E4" s="22">
        <v>1</v>
      </c>
      <c r="F4" s="22">
        <v>2</v>
      </c>
      <c r="G4" s="22">
        <v>4</v>
      </c>
      <c r="H4" s="39">
        <f>SUM(E4,F4,G4)</f>
        <v>7</v>
      </c>
      <c r="I4" s="39"/>
      <c r="J4" s="39"/>
      <c r="K4" s="39"/>
      <c r="L4" s="40"/>
      <c r="M4" s="25"/>
      <c r="N4" s="22"/>
      <c r="O4" s="22">
        <v>1</v>
      </c>
      <c r="P4" s="22">
        <v>2</v>
      </c>
      <c r="Q4" s="22">
        <v>4</v>
      </c>
      <c r="R4" s="39">
        <f>SUM(O4,P4,Q4)</f>
        <v>7</v>
      </c>
      <c r="S4" s="39"/>
      <c r="T4" s="39"/>
      <c r="U4" s="39"/>
      <c r="V4" s="40"/>
      <c r="W4" s="25"/>
      <c r="X4" s="22"/>
      <c r="Y4" s="22">
        <v>1</v>
      </c>
      <c r="Z4" s="22">
        <v>2</v>
      </c>
      <c r="AA4" s="22">
        <v>4</v>
      </c>
      <c r="AB4" s="39">
        <f>SUM(Y4,Z4,AA4)</f>
        <v>7</v>
      </c>
      <c r="AC4" s="39"/>
      <c r="AD4" s="39"/>
      <c r="AE4" s="39"/>
      <c r="AF4" s="40"/>
      <c r="AG4" s="25"/>
      <c r="AH4" s="22"/>
      <c r="AI4" s="22">
        <v>1</v>
      </c>
      <c r="AJ4" s="22">
        <v>2</v>
      </c>
      <c r="AK4" s="22">
        <v>4</v>
      </c>
      <c r="AL4" s="39">
        <f>SUM(AI4,AJ4,AK4)</f>
        <v>7</v>
      </c>
      <c r="AM4" s="39"/>
      <c r="AN4" s="39"/>
      <c r="AO4" s="39"/>
      <c r="AP4" s="40"/>
      <c r="AQ4" s="25"/>
      <c r="AR4" s="22"/>
      <c r="AS4" s="22">
        <v>1</v>
      </c>
      <c r="AT4" s="22">
        <v>2</v>
      </c>
      <c r="AU4" s="22">
        <v>4</v>
      </c>
      <c r="AV4" s="39">
        <f>SUM(AS4,AT4,AU4)</f>
        <v>7</v>
      </c>
      <c r="AW4" s="39"/>
      <c r="AX4" s="39"/>
      <c r="AY4" s="39"/>
      <c r="AZ4" s="40"/>
      <c r="BA4" s="25"/>
      <c r="BB4" s="22"/>
      <c r="BC4" s="22">
        <v>1</v>
      </c>
      <c r="BD4" s="22">
        <v>2</v>
      </c>
      <c r="BE4" s="22">
        <v>4</v>
      </c>
      <c r="BF4" s="39">
        <f>SUM(BC4,BD4,BE4)</f>
        <v>7</v>
      </c>
      <c r="BG4" s="39"/>
      <c r="BH4" s="39"/>
      <c r="BI4" s="39"/>
      <c r="BJ4" s="40"/>
      <c r="BK4" s="25"/>
      <c r="BL4" s="22"/>
      <c r="BM4" s="22">
        <v>1</v>
      </c>
      <c r="BN4" s="22">
        <v>2</v>
      </c>
      <c r="BO4" s="22">
        <v>4</v>
      </c>
      <c r="BP4" s="39">
        <f>SUM(BM4,BN4,BO4)</f>
        <v>7</v>
      </c>
      <c r="BQ4" s="39"/>
      <c r="BR4" s="39"/>
      <c r="BS4" s="39"/>
      <c r="BT4" s="40"/>
      <c r="BU4" s="25"/>
      <c r="BV4" s="22"/>
      <c r="BW4" s="22">
        <v>1</v>
      </c>
      <c r="BX4" s="22">
        <v>2</v>
      </c>
      <c r="BY4" s="22">
        <v>4</v>
      </c>
      <c r="BZ4" s="39">
        <f>SUM(BW4,BX4,BY4)</f>
        <v>7</v>
      </c>
      <c r="CA4" s="39"/>
      <c r="CB4" s="39"/>
      <c r="CC4" s="39"/>
      <c r="CD4" s="40"/>
      <c r="CE4" s="25"/>
      <c r="CF4" s="22"/>
      <c r="CG4" s="22">
        <v>1</v>
      </c>
      <c r="CH4" s="22">
        <v>2</v>
      </c>
      <c r="CI4" s="22">
        <v>4</v>
      </c>
      <c r="CJ4" s="39">
        <f>SUM(CG4,CH4,CI4)</f>
        <v>7</v>
      </c>
      <c r="CK4" s="39"/>
      <c r="CL4" s="39"/>
      <c r="CM4" s="39"/>
      <c r="CN4" s="40"/>
      <c r="CO4" s="11"/>
      <c r="CP4" s="51">
        <f t="shared" ref="CP4:CP34" si="0">SUM(E4,O4,Y4,AI4,AS4,BC4,BM4,BW4,CG4)</f>
        <v>9</v>
      </c>
      <c r="CQ4" s="52">
        <f t="shared" ref="CQ4:CQ34" si="1">SUM(F4,P4,Z4,AJ4,AT4,BD4,BN4,BX4,CH4)</f>
        <v>18</v>
      </c>
      <c r="CR4" s="52">
        <f t="shared" ref="CR4:CR34" si="2">SUM(G4,Q4,AA4,AK4,AU4,BE4,BO4,BY4,CI4)</f>
        <v>36</v>
      </c>
      <c r="CS4" s="53">
        <f t="shared" ref="CS4:CS34" si="3">SUM(H4,R4,AB4,AL4,AV4,BF4,BP4,BZ4,CJ4)</f>
        <v>63</v>
      </c>
      <c r="CT4" s="7"/>
      <c r="CU4" s="25">
        <v>1</v>
      </c>
      <c r="CV4" s="22">
        <v>2</v>
      </c>
      <c r="CW4" s="22">
        <v>4</v>
      </c>
      <c r="CX4" s="39">
        <f>SUM(CU4,CV4,CW4)</f>
        <v>7</v>
      </c>
      <c r="CY4" s="9"/>
      <c r="CZ4" s="22">
        <v>1</v>
      </c>
      <c r="DA4" s="22">
        <v>2</v>
      </c>
      <c r="DB4" s="22">
        <v>4</v>
      </c>
      <c r="DC4" s="39">
        <f>SUM(CZ4,DA4,DB4)</f>
        <v>7</v>
      </c>
      <c r="DD4" s="9"/>
      <c r="DE4" s="22">
        <v>1</v>
      </c>
      <c r="DF4" s="22">
        <v>2</v>
      </c>
      <c r="DG4" s="22">
        <v>4</v>
      </c>
      <c r="DH4" s="39">
        <f>SUM(DE4,DF4,DG4)</f>
        <v>7</v>
      </c>
      <c r="DI4" s="9"/>
      <c r="DJ4" s="22">
        <v>1</v>
      </c>
      <c r="DK4" s="22">
        <v>2</v>
      </c>
      <c r="DL4" s="22">
        <v>4</v>
      </c>
      <c r="DM4" s="39">
        <f>SUM(DJ4,DK4,DL4)</f>
        <v>7</v>
      </c>
      <c r="DN4" s="9"/>
      <c r="DO4" s="30"/>
      <c r="DP4" s="63">
        <f t="shared" ref="DP4:DP34" si="4">SUM(AR4,BB4,BL4,BV4,CF4,CP4,CW4,DD4,DK4)</f>
        <v>15</v>
      </c>
      <c r="DQ4" s="64">
        <f t="shared" ref="DQ4:DQ34" si="5">SUM(AS4,BC4,BM4,BW4,CG4,CQ4,CX4,DE4,DL4)</f>
        <v>35</v>
      </c>
      <c r="DR4" s="64">
        <f t="shared" ref="DR4:DR34" si="6">SUM(AT4,BD4,BN4,BX4,CH4,CR4,CY4,DF4,DM4)</f>
        <v>55</v>
      </c>
      <c r="DS4" s="65">
        <f t="shared" ref="DS4:DS34" si="7">SUM(AU4,BE4,BO4,BY4,CI4,CS4,CZ4,DG4,DN4)</f>
        <v>88</v>
      </c>
      <c r="DT4" s="7"/>
    </row>
    <row r="5" spans="1:124" x14ac:dyDescent="0.2">
      <c r="A5" s="83" t="s">
        <v>72</v>
      </c>
      <c r="B5" s="34"/>
      <c r="C5" s="3"/>
      <c r="D5" s="6"/>
      <c r="E5" s="6">
        <v>0</v>
      </c>
      <c r="F5" s="6">
        <v>1</v>
      </c>
      <c r="G5" s="6">
        <v>3</v>
      </c>
      <c r="H5" s="7">
        <f t="shared" ref="H5:H34" si="8">SUM(E5,F5,G5)</f>
        <v>4</v>
      </c>
      <c r="I5" s="7"/>
      <c r="J5" s="7"/>
      <c r="K5" s="7"/>
      <c r="L5" s="9"/>
      <c r="M5" s="3"/>
      <c r="N5" s="6"/>
      <c r="O5" s="6">
        <v>0</v>
      </c>
      <c r="P5" s="6">
        <v>1</v>
      </c>
      <c r="Q5" s="6">
        <v>3</v>
      </c>
      <c r="R5" s="7">
        <f t="shared" ref="R5:R34" si="9">SUM(O5,P5,Q5)</f>
        <v>4</v>
      </c>
      <c r="S5" s="7"/>
      <c r="T5" s="7"/>
      <c r="U5" s="7"/>
      <c r="V5" s="9"/>
      <c r="W5" s="3"/>
      <c r="X5" s="6"/>
      <c r="Y5" s="6">
        <v>0</v>
      </c>
      <c r="Z5" s="6">
        <v>1</v>
      </c>
      <c r="AA5" s="6">
        <v>3</v>
      </c>
      <c r="AB5" s="7">
        <f t="shared" ref="AB5:AB34" si="10">SUM(Y5,Z5,AA5)</f>
        <v>4</v>
      </c>
      <c r="AC5" s="7"/>
      <c r="AD5" s="7"/>
      <c r="AE5" s="7"/>
      <c r="AF5" s="9"/>
      <c r="AG5" s="3"/>
      <c r="AH5" s="6"/>
      <c r="AI5" s="6">
        <v>0</v>
      </c>
      <c r="AJ5" s="6">
        <v>1</v>
      </c>
      <c r="AK5" s="6">
        <v>3</v>
      </c>
      <c r="AL5" s="7">
        <f t="shared" ref="AL5:AL34" si="11">SUM(AI5,AJ5,AK5)</f>
        <v>4</v>
      </c>
      <c r="AM5" s="7"/>
      <c r="AN5" s="7"/>
      <c r="AO5" s="7"/>
      <c r="AP5" s="9"/>
      <c r="AQ5" s="3"/>
      <c r="AR5" s="6"/>
      <c r="AS5" s="6">
        <v>0</v>
      </c>
      <c r="AT5" s="6">
        <v>1</v>
      </c>
      <c r="AU5" s="6">
        <v>3</v>
      </c>
      <c r="AV5" s="7">
        <f t="shared" ref="AV5:AV34" si="12">SUM(AS5,AT5,AU5)</f>
        <v>4</v>
      </c>
      <c r="AW5" s="7"/>
      <c r="AX5" s="7"/>
      <c r="AY5" s="7"/>
      <c r="AZ5" s="9"/>
      <c r="BA5" s="3"/>
      <c r="BB5" s="6"/>
      <c r="BC5" s="6">
        <v>0</v>
      </c>
      <c r="BD5" s="6">
        <v>1</v>
      </c>
      <c r="BE5" s="6">
        <v>3</v>
      </c>
      <c r="BF5" s="7">
        <f t="shared" ref="BF5:BF34" si="13">SUM(BC5,BD5,BE5)</f>
        <v>4</v>
      </c>
      <c r="BG5" s="7"/>
      <c r="BH5" s="7"/>
      <c r="BI5" s="7"/>
      <c r="BJ5" s="9"/>
      <c r="BK5" s="3"/>
      <c r="BL5" s="6"/>
      <c r="BM5" s="6">
        <v>0</v>
      </c>
      <c r="BN5" s="6">
        <v>1</v>
      </c>
      <c r="BO5" s="6">
        <v>3</v>
      </c>
      <c r="BP5" s="7">
        <f t="shared" ref="BP5:BP34" si="14">SUM(BM5,BN5,BO5)</f>
        <v>4</v>
      </c>
      <c r="BQ5" s="7"/>
      <c r="BR5" s="7"/>
      <c r="BS5" s="7"/>
      <c r="BT5" s="9"/>
      <c r="BU5" s="3"/>
      <c r="BV5" s="6"/>
      <c r="BW5" s="6">
        <v>0</v>
      </c>
      <c r="BX5" s="6">
        <v>1</v>
      </c>
      <c r="BY5" s="6">
        <v>3</v>
      </c>
      <c r="BZ5" s="7">
        <f t="shared" ref="BZ5:BZ34" si="15">SUM(BW5,BX5,BY5)</f>
        <v>4</v>
      </c>
      <c r="CA5" s="7"/>
      <c r="CB5" s="7"/>
      <c r="CC5" s="7"/>
      <c r="CD5" s="9"/>
      <c r="CE5" s="3"/>
      <c r="CF5" s="6"/>
      <c r="CG5" s="6">
        <v>0</v>
      </c>
      <c r="CH5" s="6">
        <v>1</v>
      </c>
      <c r="CI5" s="6">
        <v>3</v>
      </c>
      <c r="CJ5" s="7">
        <f t="shared" ref="CJ5:CJ34" si="16">SUM(CG5,CH5,CI5)</f>
        <v>4</v>
      </c>
      <c r="CK5" s="7"/>
      <c r="CL5" s="7"/>
      <c r="CM5" s="7"/>
      <c r="CN5" s="9"/>
      <c r="CO5" s="11"/>
      <c r="CP5" s="54">
        <f t="shared" si="0"/>
        <v>0</v>
      </c>
      <c r="CQ5" s="55">
        <f t="shared" si="1"/>
        <v>9</v>
      </c>
      <c r="CR5" s="55">
        <f t="shared" si="2"/>
        <v>27</v>
      </c>
      <c r="CS5" s="56">
        <f t="shared" si="3"/>
        <v>36</v>
      </c>
      <c r="CT5" s="7"/>
      <c r="CU5" s="3">
        <v>0</v>
      </c>
      <c r="CV5" s="6">
        <v>1</v>
      </c>
      <c r="CW5" s="6">
        <v>3</v>
      </c>
      <c r="CX5" s="7">
        <f t="shared" ref="CX5:CX34" si="17">SUM(CU5,CV5,CW5)</f>
        <v>4</v>
      </c>
      <c r="CY5" s="9"/>
      <c r="CZ5" s="6">
        <v>0</v>
      </c>
      <c r="DA5" s="6">
        <v>1</v>
      </c>
      <c r="DB5" s="6">
        <v>3</v>
      </c>
      <c r="DC5" s="7">
        <f t="shared" ref="DC5:DC34" si="18">SUM(CZ5,DA5,DB5)</f>
        <v>4</v>
      </c>
      <c r="DD5" s="9"/>
      <c r="DE5" s="6">
        <v>0</v>
      </c>
      <c r="DF5" s="6">
        <v>1</v>
      </c>
      <c r="DG5" s="6">
        <v>3</v>
      </c>
      <c r="DH5" s="7">
        <f t="shared" ref="DH5:DH34" si="19">SUM(DE5,DF5,DG5)</f>
        <v>4</v>
      </c>
      <c r="DI5" s="9"/>
      <c r="DJ5" s="6">
        <v>0</v>
      </c>
      <c r="DK5" s="6">
        <v>1</v>
      </c>
      <c r="DL5" s="6">
        <v>3</v>
      </c>
      <c r="DM5" s="7">
        <f t="shared" ref="DM5:DM34" si="20">SUM(DJ5,DK5,DL5)</f>
        <v>4</v>
      </c>
      <c r="DN5" s="9"/>
      <c r="DO5" s="30"/>
      <c r="DP5" s="63">
        <f t="shared" si="4"/>
        <v>4</v>
      </c>
      <c r="DQ5" s="64">
        <f t="shared" si="5"/>
        <v>16</v>
      </c>
      <c r="DR5" s="64">
        <f t="shared" si="6"/>
        <v>37</v>
      </c>
      <c r="DS5" s="65">
        <f t="shared" si="7"/>
        <v>54</v>
      </c>
      <c r="DT5" s="7"/>
    </row>
    <row r="6" spans="1:124" x14ac:dyDescent="0.2">
      <c r="A6" s="83" t="s">
        <v>73</v>
      </c>
      <c r="B6" s="34"/>
      <c r="C6" s="3"/>
      <c r="D6" s="6"/>
      <c r="E6" s="6">
        <v>3</v>
      </c>
      <c r="F6" s="6">
        <v>2</v>
      </c>
      <c r="G6" s="6">
        <v>1</v>
      </c>
      <c r="H6" s="7">
        <f t="shared" si="8"/>
        <v>6</v>
      </c>
      <c r="I6" s="7"/>
      <c r="J6" s="7"/>
      <c r="K6" s="7"/>
      <c r="L6" s="9"/>
      <c r="M6" s="3"/>
      <c r="N6" s="6"/>
      <c r="O6" s="6">
        <v>3</v>
      </c>
      <c r="P6" s="6">
        <v>2</v>
      </c>
      <c r="Q6" s="6">
        <v>1</v>
      </c>
      <c r="R6" s="7">
        <f t="shared" si="9"/>
        <v>6</v>
      </c>
      <c r="S6" s="7"/>
      <c r="T6" s="7"/>
      <c r="U6" s="7"/>
      <c r="V6" s="9"/>
      <c r="W6" s="3"/>
      <c r="X6" s="6"/>
      <c r="Y6" s="6">
        <v>3</v>
      </c>
      <c r="Z6" s="6">
        <v>2</v>
      </c>
      <c r="AA6" s="6">
        <v>1</v>
      </c>
      <c r="AB6" s="7">
        <f t="shared" si="10"/>
        <v>6</v>
      </c>
      <c r="AC6" s="7"/>
      <c r="AD6" s="7"/>
      <c r="AE6" s="7"/>
      <c r="AF6" s="9"/>
      <c r="AG6" s="3"/>
      <c r="AH6" s="6"/>
      <c r="AI6" s="6">
        <v>3</v>
      </c>
      <c r="AJ6" s="6">
        <v>2</v>
      </c>
      <c r="AK6" s="6">
        <v>1</v>
      </c>
      <c r="AL6" s="7">
        <f t="shared" si="11"/>
        <v>6</v>
      </c>
      <c r="AM6" s="7"/>
      <c r="AN6" s="7"/>
      <c r="AO6" s="7"/>
      <c r="AP6" s="9"/>
      <c r="AQ6" s="3"/>
      <c r="AR6" s="6"/>
      <c r="AS6" s="6">
        <v>3</v>
      </c>
      <c r="AT6" s="6">
        <v>2</v>
      </c>
      <c r="AU6" s="6">
        <v>1</v>
      </c>
      <c r="AV6" s="7">
        <f t="shared" si="12"/>
        <v>6</v>
      </c>
      <c r="AW6" s="7"/>
      <c r="AX6" s="7"/>
      <c r="AY6" s="7"/>
      <c r="AZ6" s="9"/>
      <c r="BA6" s="3"/>
      <c r="BB6" s="6"/>
      <c r="BC6" s="6">
        <v>3</v>
      </c>
      <c r="BD6" s="6">
        <v>2</v>
      </c>
      <c r="BE6" s="6">
        <v>1</v>
      </c>
      <c r="BF6" s="7">
        <f t="shared" si="13"/>
        <v>6</v>
      </c>
      <c r="BG6" s="7"/>
      <c r="BH6" s="7"/>
      <c r="BI6" s="7"/>
      <c r="BJ6" s="9"/>
      <c r="BK6" s="3"/>
      <c r="BL6" s="6"/>
      <c r="BM6" s="6">
        <v>3</v>
      </c>
      <c r="BN6" s="6">
        <v>2</v>
      </c>
      <c r="BO6" s="6">
        <v>1</v>
      </c>
      <c r="BP6" s="7">
        <f t="shared" si="14"/>
        <v>6</v>
      </c>
      <c r="BQ6" s="7"/>
      <c r="BR6" s="7"/>
      <c r="BS6" s="7"/>
      <c r="BT6" s="9"/>
      <c r="BU6" s="3"/>
      <c r="BV6" s="6"/>
      <c r="BW6" s="6">
        <v>3</v>
      </c>
      <c r="BX6" s="6">
        <v>2</v>
      </c>
      <c r="BY6" s="6">
        <v>1</v>
      </c>
      <c r="BZ6" s="7">
        <f t="shared" si="15"/>
        <v>6</v>
      </c>
      <c r="CA6" s="7"/>
      <c r="CB6" s="7"/>
      <c r="CC6" s="7"/>
      <c r="CD6" s="9"/>
      <c r="CE6" s="3"/>
      <c r="CF6" s="6"/>
      <c r="CG6" s="6">
        <v>3</v>
      </c>
      <c r="CH6" s="6">
        <v>2</v>
      </c>
      <c r="CI6" s="6">
        <v>1</v>
      </c>
      <c r="CJ6" s="7">
        <f t="shared" si="16"/>
        <v>6</v>
      </c>
      <c r="CK6" s="7"/>
      <c r="CL6" s="7"/>
      <c r="CM6" s="7"/>
      <c r="CN6" s="9"/>
      <c r="CO6" s="11"/>
      <c r="CP6" s="54">
        <f t="shared" si="0"/>
        <v>27</v>
      </c>
      <c r="CQ6" s="55">
        <f t="shared" si="1"/>
        <v>18</v>
      </c>
      <c r="CR6" s="55">
        <f t="shared" si="2"/>
        <v>9</v>
      </c>
      <c r="CS6" s="56">
        <f t="shared" si="3"/>
        <v>54</v>
      </c>
      <c r="CT6" s="7"/>
      <c r="CU6" s="3">
        <v>3</v>
      </c>
      <c r="CV6" s="6">
        <v>2</v>
      </c>
      <c r="CW6" s="6">
        <v>1</v>
      </c>
      <c r="CX6" s="7">
        <f t="shared" si="17"/>
        <v>6</v>
      </c>
      <c r="CY6" s="9"/>
      <c r="CZ6" s="6">
        <v>3</v>
      </c>
      <c r="DA6" s="6">
        <v>2</v>
      </c>
      <c r="DB6" s="6">
        <v>1</v>
      </c>
      <c r="DC6" s="7">
        <f t="shared" si="18"/>
        <v>6</v>
      </c>
      <c r="DD6" s="9"/>
      <c r="DE6" s="6">
        <v>3</v>
      </c>
      <c r="DF6" s="6">
        <v>2</v>
      </c>
      <c r="DG6" s="6">
        <v>1</v>
      </c>
      <c r="DH6" s="7">
        <f t="shared" si="19"/>
        <v>6</v>
      </c>
      <c r="DI6" s="9"/>
      <c r="DJ6" s="6">
        <v>3</v>
      </c>
      <c r="DK6" s="6">
        <v>2</v>
      </c>
      <c r="DL6" s="6">
        <v>1</v>
      </c>
      <c r="DM6" s="7">
        <f t="shared" si="20"/>
        <v>6</v>
      </c>
      <c r="DN6" s="9"/>
      <c r="DO6" s="30"/>
      <c r="DP6" s="63">
        <f t="shared" si="4"/>
        <v>30</v>
      </c>
      <c r="DQ6" s="64">
        <f t="shared" si="5"/>
        <v>43</v>
      </c>
      <c r="DR6" s="64">
        <f t="shared" si="6"/>
        <v>27</v>
      </c>
      <c r="DS6" s="65">
        <f t="shared" si="7"/>
        <v>63</v>
      </c>
      <c r="DT6" s="7"/>
    </row>
    <row r="7" spans="1:124" x14ac:dyDescent="0.2">
      <c r="A7" s="83" t="s">
        <v>74</v>
      </c>
      <c r="B7" s="34"/>
      <c r="C7" s="3"/>
      <c r="D7" s="6"/>
      <c r="E7" s="6">
        <v>4</v>
      </c>
      <c r="F7" s="6">
        <v>3</v>
      </c>
      <c r="G7" s="6">
        <v>3</v>
      </c>
      <c r="H7" s="7">
        <f t="shared" si="8"/>
        <v>10</v>
      </c>
      <c r="I7" s="7"/>
      <c r="J7" s="7"/>
      <c r="K7" s="7"/>
      <c r="L7" s="9"/>
      <c r="M7" s="3"/>
      <c r="N7" s="6"/>
      <c r="O7" s="6">
        <v>4</v>
      </c>
      <c r="P7" s="6">
        <v>3</v>
      </c>
      <c r="Q7" s="6">
        <v>3</v>
      </c>
      <c r="R7" s="7">
        <f t="shared" si="9"/>
        <v>10</v>
      </c>
      <c r="S7" s="7"/>
      <c r="T7" s="7"/>
      <c r="U7" s="7"/>
      <c r="V7" s="9"/>
      <c r="W7" s="3"/>
      <c r="X7" s="6"/>
      <c r="Y7" s="6">
        <v>4</v>
      </c>
      <c r="Z7" s="6">
        <v>3</v>
      </c>
      <c r="AA7" s="6">
        <v>3</v>
      </c>
      <c r="AB7" s="7">
        <f t="shared" si="10"/>
        <v>10</v>
      </c>
      <c r="AC7" s="7"/>
      <c r="AD7" s="7"/>
      <c r="AE7" s="7"/>
      <c r="AF7" s="9"/>
      <c r="AG7" s="3"/>
      <c r="AH7" s="6"/>
      <c r="AI7" s="6">
        <v>4</v>
      </c>
      <c r="AJ7" s="6">
        <v>3</v>
      </c>
      <c r="AK7" s="6">
        <v>3</v>
      </c>
      <c r="AL7" s="7">
        <f t="shared" si="11"/>
        <v>10</v>
      </c>
      <c r="AM7" s="7"/>
      <c r="AN7" s="7"/>
      <c r="AO7" s="7"/>
      <c r="AP7" s="9"/>
      <c r="AQ7" s="3"/>
      <c r="AR7" s="6"/>
      <c r="AS7" s="6">
        <v>4</v>
      </c>
      <c r="AT7" s="6">
        <v>3</v>
      </c>
      <c r="AU7" s="6">
        <v>3</v>
      </c>
      <c r="AV7" s="7">
        <f t="shared" si="12"/>
        <v>10</v>
      </c>
      <c r="AW7" s="7"/>
      <c r="AX7" s="7"/>
      <c r="AY7" s="7"/>
      <c r="AZ7" s="9"/>
      <c r="BA7" s="3"/>
      <c r="BB7" s="6"/>
      <c r="BC7" s="6">
        <v>4</v>
      </c>
      <c r="BD7" s="6">
        <v>3</v>
      </c>
      <c r="BE7" s="6">
        <v>3</v>
      </c>
      <c r="BF7" s="7">
        <f t="shared" si="13"/>
        <v>10</v>
      </c>
      <c r="BG7" s="7"/>
      <c r="BH7" s="7"/>
      <c r="BI7" s="7"/>
      <c r="BJ7" s="9"/>
      <c r="BK7" s="3"/>
      <c r="BL7" s="6"/>
      <c r="BM7" s="6">
        <v>4</v>
      </c>
      <c r="BN7" s="6">
        <v>3</v>
      </c>
      <c r="BO7" s="6">
        <v>3</v>
      </c>
      <c r="BP7" s="7">
        <f t="shared" si="14"/>
        <v>10</v>
      </c>
      <c r="BQ7" s="7"/>
      <c r="BR7" s="7"/>
      <c r="BS7" s="7"/>
      <c r="BT7" s="9"/>
      <c r="BU7" s="3"/>
      <c r="BV7" s="6"/>
      <c r="BW7" s="6">
        <v>4</v>
      </c>
      <c r="BX7" s="6">
        <v>3</v>
      </c>
      <c r="BY7" s="6">
        <v>3</v>
      </c>
      <c r="BZ7" s="7">
        <f t="shared" si="15"/>
        <v>10</v>
      </c>
      <c r="CA7" s="7"/>
      <c r="CB7" s="7"/>
      <c r="CC7" s="7"/>
      <c r="CD7" s="9"/>
      <c r="CE7" s="3"/>
      <c r="CF7" s="6"/>
      <c r="CG7" s="6">
        <v>4</v>
      </c>
      <c r="CH7" s="6">
        <v>3</v>
      </c>
      <c r="CI7" s="6">
        <v>3</v>
      </c>
      <c r="CJ7" s="7">
        <f t="shared" si="16"/>
        <v>10</v>
      </c>
      <c r="CK7" s="7"/>
      <c r="CL7" s="7"/>
      <c r="CM7" s="7"/>
      <c r="CN7" s="9"/>
      <c r="CO7" s="11"/>
      <c r="CP7" s="54">
        <f t="shared" si="0"/>
        <v>36</v>
      </c>
      <c r="CQ7" s="55">
        <f t="shared" si="1"/>
        <v>27</v>
      </c>
      <c r="CR7" s="55">
        <f t="shared" si="2"/>
        <v>27</v>
      </c>
      <c r="CS7" s="56">
        <f t="shared" si="3"/>
        <v>90</v>
      </c>
      <c r="CT7" s="7"/>
      <c r="CU7" s="3">
        <v>4</v>
      </c>
      <c r="CV7" s="6">
        <v>3</v>
      </c>
      <c r="CW7" s="6">
        <v>3</v>
      </c>
      <c r="CX7" s="7">
        <f t="shared" si="17"/>
        <v>10</v>
      </c>
      <c r="CY7" s="9"/>
      <c r="CZ7" s="6">
        <v>4</v>
      </c>
      <c r="DA7" s="6">
        <v>3</v>
      </c>
      <c r="DB7" s="6">
        <v>3</v>
      </c>
      <c r="DC7" s="7">
        <f t="shared" si="18"/>
        <v>10</v>
      </c>
      <c r="DD7" s="9"/>
      <c r="DE7" s="6">
        <v>4</v>
      </c>
      <c r="DF7" s="6">
        <v>3</v>
      </c>
      <c r="DG7" s="6">
        <v>3</v>
      </c>
      <c r="DH7" s="7">
        <f t="shared" si="19"/>
        <v>10</v>
      </c>
      <c r="DI7" s="9"/>
      <c r="DJ7" s="6">
        <v>4</v>
      </c>
      <c r="DK7" s="6">
        <v>3</v>
      </c>
      <c r="DL7" s="6">
        <v>3</v>
      </c>
      <c r="DM7" s="7">
        <f t="shared" si="20"/>
        <v>10</v>
      </c>
      <c r="DN7" s="9"/>
      <c r="DO7" s="30"/>
      <c r="DP7" s="63">
        <f t="shared" si="4"/>
        <v>42</v>
      </c>
      <c r="DQ7" s="64">
        <f t="shared" si="5"/>
        <v>64</v>
      </c>
      <c r="DR7" s="64">
        <f t="shared" si="6"/>
        <v>55</v>
      </c>
      <c r="DS7" s="65">
        <f t="shared" si="7"/>
        <v>112</v>
      </c>
      <c r="DT7" s="7"/>
    </row>
    <row r="8" spans="1:124" x14ac:dyDescent="0.2">
      <c r="A8" s="83" t="s">
        <v>75</v>
      </c>
      <c r="B8" s="34"/>
      <c r="C8" s="3"/>
      <c r="D8" s="6"/>
      <c r="E8" s="6">
        <v>2</v>
      </c>
      <c r="F8" s="6">
        <v>1</v>
      </c>
      <c r="G8" s="6">
        <v>2</v>
      </c>
      <c r="H8" s="7">
        <f t="shared" si="8"/>
        <v>5</v>
      </c>
      <c r="I8" s="7"/>
      <c r="J8" s="7"/>
      <c r="K8" s="7"/>
      <c r="L8" s="9"/>
      <c r="M8" s="3"/>
      <c r="N8" s="6"/>
      <c r="O8" s="6">
        <v>2</v>
      </c>
      <c r="P8" s="6">
        <v>1</v>
      </c>
      <c r="Q8" s="6">
        <v>2</v>
      </c>
      <c r="R8" s="7">
        <f t="shared" si="9"/>
        <v>5</v>
      </c>
      <c r="S8" s="7"/>
      <c r="T8" s="7"/>
      <c r="U8" s="7"/>
      <c r="V8" s="9"/>
      <c r="W8" s="3"/>
      <c r="X8" s="6"/>
      <c r="Y8" s="6">
        <v>2</v>
      </c>
      <c r="Z8" s="6">
        <v>1</v>
      </c>
      <c r="AA8" s="6">
        <v>2</v>
      </c>
      <c r="AB8" s="7">
        <f t="shared" si="10"/>
        <v>5</v>
      </c>
      <c r="AC8" s="7"/>
      <c r="AD8" s="7"/>
      <c r="AE8" s="7"/>
      <c r="AF8" s="9"/>
      <c r="AG8" s="3"/>
      <c r="AH8" s="6"/>
      <c r="AI8" s="6">
        <v>2</v>
      </c>
      <c r="AJ8" s="6">
        <v>1</v>
      </c>
      <c r="AK8" s="6">
        <v>2</v>
      </c>
      <c r="AL8" s="7">
        <f t="shared" si="11"/>
        <v>5</v>
      </c>
      <c r="AM8" s="7"/>
      <c r="AN8" s="7"/>
      <c r="AO8" s="7"/>
      <c r="AP8" s="9"/>
      <c r="AQ8" s="3"/>
      <c r="AR8" s="6"/>
      <c r="AS8" s="6">
        <v>2</v>
      </c>
      <c r="AT8" s="6">
        <v>1</v>
      </c>
      <c r="AU8" s="6">
        <v>2</v>
      </c>
      <c r="AV8" s="7">
        <f t="shared" si="12"/>
        <v>5</v>
      </c>
      <c r="AW8" s="7"/>
      <c r="AX8" s="7"/>
      <c r="AY8" s="7"/>
      <c r="AZ8" s="9"/>
      <c r="BA8" s="3"/>
      <c r="BB8" s="6"/>
      <c r="BC8" s="6">
        <v>2</v>
      </c>
      <c r="BD8" s="6">
        <v>1</v>
      </c>
      <c r="BE8" s="6">
        <v>2</v>
      </c>
      <c r="BF8" s="7">
        <f t="shared" si="13"/>
        <v>5</v>
      </c>
      <c r="BG8" s="7"/>
      <c r="BH8" s="7"/>
      <c r="BI8" s="7"/>
      <c r="BJ8" s="9"/>
      <c r="BK8" s="3"/>
      <c r="BL8" s="6"/>
      <c r="BM8" s="6">
        <v>2</v>
      </c>
      <c r="BN8" s="6">
        <v>1</v>
      </c>
      <c r="BO8" s="6">
        <v>2</v>
      </c>
      <c r="BP8" s="7">
        <f t="shared" si="14"/>
        <v>5</v>
      </c>
      <c r="BQ8" s="7"/>
      <c r="BR8" s="7"/>
      <c r="BS8" s="7"/>
      <c r="BT8" s="9"/>
      <c r="BU8" s="3"/>
      <c r="BV8" s="6"/>
      <c r="BW8" s="6">
        <v>2</v>
      </c>
      <c r="BX8" s="6">
        <v>1</v>
      </c>
      <c r="BY8" s="6">
        <v>2</v>
      </c>
      <c r="BZ8" s="7">
        <f t="shared" si="15"/>
        <v>5</v>
      </c>
      <c r="CA8" s="7"/>
      <c r="CB8" s="7"/>
      <c r="CC8" s="7"/>
      <c r="CD8" s="9"/>
      <c r="CE8" s="3"/>
      <c r="CF8" s="6"/>
      <c r="CG8" s="6">
        <v>2</v>
      </c>
      <c r="CH8" s="6">
        <v>1</v>
      </c>
      <c r="CI8" s="6">
        <v>2</v>
      </c>
      <c r="CJ8" s="7">
        <f t="shared" si="16"/>
        <v>5</v>
      </c>
      <c r="CK8" s="7"/>
      <c r="CL8" s="7"/>
      <c r="CM8" s="7"/>
      <c r="CN8" s="9"/>
      <c r="CO8" s="11"/>
      <c r="CP8" s="54">
        <f t="shared" si="0"/>
        <v>18</v>
      </c>
      <c r="CQ8" s="55">
        <f t="shared" si="1"/>
        <v>9</v>
      </c>
      <c r="CR8" s="55">
        <f t="shared" si="2"/>
        <v>18</v>
      </c>
      <c r="CS8" s="56">
        <f t="shared" si="3"/>
        <v>45</v>
      </c>
      <c r="CT8" s="7"/>
      <c r="CU8" s="3">
        <v>2</v>
      </c>
      <c r="CV8" s="6">
        <v>1</v>
      </c>
      <c r="CW8" s="6">
        <v>2</v>
      </c>
      <c r="CX8" s="7">
        <f t="shared" si="17"/>
        <v>5</v>
      </c>
      <c r="CY8" s="9"/>
      <c r="CZ8" s="6">
        <v>2</v>
      </c>
      <c r="DA8" s="6">
        <v>1</v>
      </c>
      <c r="DB8" s="6">
        <v>2</v>
      </c>
      <c r="DC8" s="7">
        <f t="shared" si="18"/>
        <v>5</v>
      </c>
      <c r="DD8" s="9"/>
      <c r="DE8" s="6">
        <v>2</v>
      </c>
      <c r="DF8" s="6">
        <v>1</v>
      </c>
      <c r="DG8" s="6">
        <v>2</v>
      </c>
      <c r="DH8" s="7">
        <f t="shared" si="19"/>
        <v>5</v>
      </c>
      <c r="DI8" s="9"/>
      <c r="DJ8" s="6">
        <v>2</v>
      </c>
      <c r="DK8" s="6">
        <v>1</v>
      </c>
      <c r="DL8" s="6">
        <v>2</v>
      </c>
      <c r="DM8" s="7">
        <f t="shared" si="20"/>
        <v>5</v>
      </c>
      <c r="DN8" s="9"/>
      <c r="DO8" s="30"/>
      <c r="DP8" s="63">
        <f t="shared" si="4"/>
        <v>21</v>
      </c>
      <c r="DQ8" s="64">
        <f t="shared" si="5"/>
        <v>28</v>
      </c>
      <c r="DR8" s="64">
        <f t="shared" si="6"/>
        <v>29</v>
      </c>
      <c r="DS8" s="65">
        <f t="shared" si="7"/>
        <v>59</v>
      </c>
      <c r="DT8" s="7"/>
    </row>
    <row r="9" spans="1:124" x14ac:dyDescent="0.2">
      <c r="A9" s="83" t="s">
        <v>76</v>
      </c>
      <c r="B9" s="34"/>
      <c r="C9" s="3"/>
      <c r="D9" s="6"/>
      <c r="E9" s="6">
        <v>3</v>
      </c>
      <c r="F9" s="6">
        <v>2</v>
      </c>
      <c r="G9" s="6">
        <v>1</v>
      </c>
      <c r="H9" s="7">
        <f t="shared" si="8"/>
        <v>6</v>
      </c>
      <c r="I9" s="7"/>
      <c r="J9" s="7"/>
      <c r="K9" s="7"/>
      <c r="L9" s="9"/>
      <c r="M9" s="3"/>
      <c r="N9" s="6"/>
      <c r="O9" s="6">
        <v>3</v>
      </c>
      <c r="P9" s="6">
        <v>2</v>
      </c>
      <c r="Q9" s="6">
        <v>1</v>
      </c>
      <c r="R9" s="7">
        <f t="shared" si="9"/>
        <v>6</v>
      </c>
      <c r="S9" s="7"/>
      <c r="T9" s="7"/>
      <c r="U9" s="7"/>
      <c r="V9" s="9"/>
      <c r="W9" s="3"/>
      <c r="X9" s="6"/>
      <c r="Y9" s="6">
        <v>3</v>
      </c>
      <c r="Z9" s="6">
        <v>2</v>
      </c>
      <c r="AA9" s="6">
        <v>1</v>
      </c>
      <c r="AB9" s="7">
        <f t="shared" si="10"/>
        <v>6</v>
      </c>
      <c r="AC9" s="7"/>
      <c r="AD9" s="7"/>
      <c r="AE9" s="7"/>
      <c r="AF9" s="9"/>
      <c r="AG9" s="3"/>
      <c r="AH9" s="6"/>
      <c r="AI9" s="6">
        <v>3</v>
      </c>
      <c r="AJ9" s="6">
        <v>2</v>
      </c>
      <c r="AK9" s="6">
        <v>1</v>
      </c>
      <c r="AL9" s="7">
        <f t="shared" si="11"/>
        <v>6</v>
      </c>
      <c r="AM9" s="7"/>
      <c r="AN9" s="7"/>
      <c r="AO9" s="7"/>
      <c r="AP9" s="9"/>
      <c r="AQ9" s="3"/>
      <c r="AR9" s="6"/>
      <c r="AS9" s="6">
        <v>3</v>
      </c>
      <c r="AT9" s="6">
        <v>2</v>
      </c>
      <c r="AU9" s="6">
        <v>1</v>
      </c>
      <c r="AV9" s="7">
        <f t="shared" si="12"/>
        <v>6</v>
      </c>
      <c r="AW9" s="7"/>
      <c r="AX9" s="7"/>
      <c r="AY9" s="7"/>
      <c r="AZ9" s="9"/>
      <c r="BA9" s="3" t="s">
        <v>40</v>
      </c>
      <c r="BB9" s="6"/>
      <c r="BC9" s="6">
        <v>3</v>
      </c>
      <c r="BD9" s="6">
        <v>2</v>
      </c>
      <c r="BE9" s="6">
        <v>1</v>
      </c>
      <c r="BF9" s="7">
        <f t="shared" si="13"/>
        <v>6</v>
      </c>
      <c r="BG9" s="7"/>
      <c r="BH9" s="7"/>
      <c r="BI9" s="7"/>
      <c r="BJ9" s="9"/>
      <c r="BK9" s="3"/>
      <c r="BL9" s="6"/>
      <c r="BM9" s="6">
        <v>3</v>
      </c>
      <c r="BN9" s="6">
        <v>2</v>
      </c>
      <c r="BO9" s="6">
        <v>1</v>
      </c>
      <c r="BP9" s="7">
        <f t="shared" si="14"/>
        <v>6</v>
      </c>
      <c r="BQ9" s="7"/>
      <c r="BR9" s="7"/>
      <c r="BS9" s="7"/>
      <c r="BT9" s="9"/>
      <c r="BU9" s="3"/>
      <c r="BV9" s="6"/>
      <c r="BW9" s="6">
        <v>3</v>
      </c>
      <c r="BX9" s="6">
        <v>2</v>
      </c>
      <c r="BY9" s="6">
        <v>1</v>
      </c>
      <c r="BZ9" s="7">
        <f t="shared" si="15"/>
        <v>6</v>
      </c>
      <c r="CA9" s="7"/>
      <c r="CB9" s="7"/>
      <c r="CC9" s="7"/>
      <c r="CD9" s="9"/>
      <c r="CE9" s="3"/>
      <c r="CF9" s="6"/>
      <c r="CG9" s="6">
        <v>3</v>
      </c>
      <c r="CH9" s="6">
        <v>2</v>
      </c>
      <c r="CI9" s="6">
        <v>1</v>
      </c>
      <c r="CJ9" s="7">
        <f t="shared" si="16"/>
        <v>6</v>
      </c>
      <c r="CK9" s="7"/>
      <c r="CL9" s="7"/>
      <c r="CM9" s="7"/>
      <c r="CN9" s="9"/>
      <c r="CO9" s="11"/>
      <c r="CP9" s="54">
        <f t="shared" si="0"/>
        <v>27</v>
      </c>
      <c r="CQ9" s="55">
        <f t="shared" si="1"/>
        <v>18</v>
      </c>
      <c r="CR9" s="55">
        <f t="shared" si="2"/>
        <v>9</v>
      </c>
      <c r="CS9" s="56">
        <f t="shared" si="3"/>
        <v>54</v>
      </c>
      <c r="CT9" s="7"/>
      <c r="CU9" s="3">
        <v>3</v>
      </c>
      <c r="CV9" s="6">
        <v>2</v>
      </c>
      <c r="CW9" s="6">
        <v>1</v>
      </c>
      <c r="CX9" s="7">
        <f t="shared" si="17"/>
        <v>6</v>
      </c>
      <c r="CY9" s="9"/>
      <c r="CZ9" s="6">
        <v>3</v>
      </c>
      <c r="DA9" s="6">
        <v>2</v>
      </c>
      <c r="DB9" s="6">
        <v>1</v>
      </c>
      <c r="DC9" s="7">
        <f t="shared" si="18"/>
        <v>6</v>
      </c>
      <c r="DD9" s="9"/>
      <c r="DE9" s="6">
        <v>3</v>
      </c>
      <c r="DF9" s="6">
        <v>2</v>
      </c>
      <c r="DG9" s="6">
        <v>1</v>
      </c>
      <c r="DH9" s="7">
        <f t="shared" si="19"/>
        <v>6</v>
      </c>
      <c r="DI9" s="9"/>
      <c r="DJ9" s="6">
        <v>3</v>
      </c>
      <c r="DK9" s="6">
        <v>2</v>
      </c>
      <c r="DL9" s="6">
        <v>1</v>
      </c>
      <c r="DM9" s="7">
        <f t="shared" si="20"/>
        <v>6</v>
      </c>
      <c r="DN9" s="9"/>
      <c r="DO9" s="30"/>
      <c r="DP9" s="63">
        <f t="shared" si="4"/>
        <v>30</v>
      </c>
      <c r="DQ9" s="64">
        <f t="shared" si="5"/>
        <v>43</v>
      </c>
      <c r="DR9" s="64">
        <f t="shared" si="6"/>
        <v>27</v>
      </c>
      <c r="DS9" s="65">
        <f t="shared" si="7"/>
        <v>63</v>
      </c>
      <c r="DT9" s="7"/>
    </row>
    <row r="10" spans="1:124" x14ac:dyDescent="0.2">
      <c r="A10" s="83" t="s">
        <v>77</v>
      </c>
      <c r="B10" s="34"/>
      <c r="C10" s="3"/>
      <c r="D10" s="6"/>
      <c r="E10" s="6">
        <v>1</v>
      </c>
      <c r="F10" s="6">
        <v>3</v>
      </c>
      <c r="G10" s="6">
        <v>2</v>
      </c>
      <c r="H10" s="7">
        <f t="shared" si="8"/>
        <v>6</v>
      </c>
      <c r="I10" s="7"/>
      <c r="J10" s="7"/>
      <c r="K10" s="7"/>
      <c r="L10" s="9"/>
      <c r="M10" s="3"/>
      <c r="N10" s="6"/>
      <c r="O10" s="6">
        <v>1</v>
      </c>
      <c r="P10" s="6">
        <v>3</v>
      </c>
      <c r="Q10" s="6">
        <v>2</v>
      </c>
      <c r="R10" s="7">
        <f t="shared" si="9"/>
        <v>6</v>
      </c>
      <c r="S10" s="7"/>
      <c r="T10" s="7"/>
      <c r="U10" s="7"/>
      <c r="V10" s="9"/>
      <c r="W10" s="3"/>
      <c r="X10" s="6"/>
      <c r="Y10" s="6">
        <v>1</v>
      </c>
      <c r="Z10" s="6">
        <v>3</v>
      </c>
      <c r="AA10" s="6">
        <v>2</v>
      </c>
      <c r="AB10" s="7">
        <f t="shared" si="10"/>
        <v>6</v>
      </c>
      <c r="AC10" s="7"/>
      <c r="AD10" s="7"/>
      <c r="AE10" s="7"/>
      <c r="AF10" s="9"/>
      <c r="AG10" s="3"/>
      <c r="AH10" s="6"/>
      <c r="AI10" s="6">
        <v>1</v>
      </c>
      <c r="AJ10" s="6">
        <v>3</v>
      </c>
      <c r="AK10" s="6">
        <v>2</v>
      </c>
      <c r="AL10" s="7">
        <f t="shared" si="11"/>
        <v>6</v>
      </c>
      <c r="AM10" s="7"/>
      <c r="AN10" s="7"/>
      <c r="AO10" s="7"/>
      <c r="AP10" s="9"/>
      <c r="AQ10" s="3"/>
      <c r="AR10" s="6"/>
      <c r="AS10" s="6">
        <v>1</v>
      </c>
      <c r="AT10" s="6">
        <v>3</v>
      </c>
      <c r="AU10" s="6">
        <v>2</v>
      </c>
      <c r="AV10" s="7">
        <f t="shared" si="12"/>
        <v>6</v>
      </c>
      <c r="AW10" s="7"/>
      <c r="AX10" s="7"/>
      <c r="AY10" s="7"/>
      <c r="AZ10" s="9"/>
      <c r="BA10" s="3"/>
      <c r="BB10" s="6"/>
      <c r="BC10" s="6">
        <v>1</v>
      </c>
      <c r="BD10" s="6">
        <v>3</v>
      </c>
      <c r="BE10" s="6">
        <v>2</v>
      </c>
      <c r="BF10" s="7">
        <f t="shared" si="13"/>
        <v>6</v>
      </c>
      <c r="BG10" s="7"/>
      <c r="BH10" s="7"/>
      <c r="BI10" s="7"/>
      <c r="BJ10" s="9"/>
      <c r="BK10" s="3"/>
      <c r="BL10" s="6"/>
      <c r="BM10" s="6">
        <v>1</v>
      </c>
      <c r="BN10" s="6">
        <v>3</v>
      </c>
      <c r="BO10" s="6">
        <v>2</v>
      </c>
      <c r="BP10" s="7">
        <f t="shared" si="14"/>
        <v>6</v>
      </c>
      <c r="BQ10" s="7"/>
      <c r="BR10" s="7"/>
      <c r="BS10" s="7"/>
      <c r="BT10" s="9"/>
      <c r="BU10" s="3"/>
      <c r="BV10" s="6"/>
      <c r="BW10" s="6">
        <v>1</v>
      </c>
      <c r="BX10" s="6">
        <v>3</v>
      </c>
      <c r="BY10" s="6">
        <v>2</v>
      </c>
      <c r="BZ10" s="7">
        <f t="shared" si="15"/>
        <v>6</v>
      </c>
      <c r="CA10" s="7"/>
      <c r="CB10" s="7"/>
      <c r="CC10" s="7"/>
      <c r="CD10" s="9"/>
      <c r="CE10" s="3"/>
      <c r="CF10" s="6"/>
      <c r="CG10" s="6">
        <v>1</v>
      </c>
      <c r="CH10" s="6">
        <v>3</v>
      </c>
      <c r="CI10" s="6">
        <v>2</v>
      </c>
      <c r="CJ10" s="7">
        <f t="shared" si="16"/>
        <v>6</v>
      </c>
      <c r="CK10" s="7"/>
      <c r="CL10" s="7"/>
      <c r="CM10" s="7"/>
      <c r="CN10" s="9"/>
      <c r="CO10" s="11"/>
      <c r="CP10" s="54">
        <f t="shared" si="0"/>
        <v>9</v>
      </c>
      <c r="CQ10" s="55">
        <f t="shared" si="1"/>
        <v>27</v>
      </c>
      <c r="CR10" s="55">
        <f t="shared" si="2"/>
        <v>18</v>
      </c>
      <c r="CS10" s="56">
        <f t="shared" si="3"/>
        <v>54</v>
      </c>
      <c r="CT10" s="7"/>
      <c r="CU10" s="3">
        <v>1</v>
      </c>
      <c r="CV10" s="6">
        <v>3</v>
      </c>
      <c r="CW10" s="6">
        <v>2</v>
      </c>
      <c r="CX10" s="7">
        <f t="shared" si="17"/>
        <v>6</v>
      </c>
      <c r="CY10" s="9"/>
      <c r="CZ10" s="6">
        <v>1</v>
      </c>
      <c r="DA10" s="6">
        <v>3</v>
      </c>
      <c r="DB10" s="6">
        <v>2</v>
      </c>
      <c r="DC10" s="7">
        <f t="shared" si="18"/>
        <v>6</v>
      </c>
      <c r="DD10" s="9"/>
      <c r="DE10" s="6">
        <v>1</v>
      </c>
      <c r="DF10" s="6">
        <v>3</v>
      </c>
      <c r="DG10" s="6">
        <v>2</v>
      </c>
      <c r="DH10" s="7">
        <f t="shared" si="19"/>
        <v>6</v>
      </c>
      <c r="DI10" s="9"/>
      <c r="DJ10" s="6">
        <v>1</v>
      </c>
      <c r="DK10" s="6">
        <v>3</v>
      </c>
      <c r="DL10" s="6">
        <v>2</v>
      </c>
      <c r="DM10" s="7">
        <f t="shared" si="20"/>
        <v>6</v>
      </c>
      <c r="DN10" s="9"/>
      <c r="DO10" s="30"/>
      <c r="DP10" s="63">
        <f t="shared" si="4"/>
        <v>14</v>
      </c>
      <c r="DQ10" s="64">
        <f t="shared" si="5"/>
        <v>41</v>
      </c>
      <c r="DR10" s="64">
        <f t="shared" si="6"/>
        <v>42</v>
      </c>
      <c r="DS10" s="65">
        <f t="shared" si="7"/>
        <v>67</v>
      </c>
      <c r="DT10" s="7"/>
    </row>
    <row r="11" spans="1:124" x14ac:dyDescent="0.2">
      <c r="A11" s="83" t="s">
        <v>78</v>
      </c>
      <c r="B11" s="34"/>
      <c r="C11" s="3"/>
      <c r="D11" s="6"/>
      <c r="E11" s="6">
        <v>2</v>
      </c>
      <c r="F11" s="6">
        <v>1</v>
      </c>
      <c r="G11" s="6">
        <v>3</v>
      </c>
      <c r="H11" s="7">
        <f t="shared" si="8"/>
        <v>6</v>
      </c>
      <c r="I11" s="7"/>
      <c r="J11" s="7"/>
      <c r="K11" s="7"/>
      <c r="L11" s="9"/>
      <c r="M11" s="3"/>
      <c r="N11" s="6"/>
      <c r="O11" s="6">
        <v>2</v>
      </c>
      <c r="P11" s="6">
        <v>1</v>
      </c>
      <c r="Q11" s="6">
        <v>3</v>
      </c>
      <c r="R11" s="7">
        <f t="shared" si="9"/>
        <v>6</v>
      </c>
      <c r="S11" s="7"/>
      <c r="T11" s="7"/>
      <c r="U11" s="7"/>
      <c r="V11" s="9"/>
      <c r="W11" s="3"/>
      <c r="X11" s="6"/>
      <c r="Y11" s="6">
        <v>2</v>
      </c>
      <c r="Z11" s="6">
        <v>1</v>
      </c>
      <c r="AA11" s="6">
        <v>3</v>
      </c>
      <c r="AB11" s="7">
        <f t="shared" si="10"/>
        <v>6</v>
      </c>
      <c r="AC11" s="7"/>
      <c r="AD11" s="7"/>
      <c r="AE11" s="7"/>
      <c r="AF11" s="9"/>
      <c r="AG11" s="3"/>
      <c r="AH11" s="6"/>
      <c r="AI11" s="6">
        <v>2</v>
      </c>
      <c r="AJ11" s="6">
        <v>1</v>
      </c>
      <c r="AK11" s="6">
        <v>3</v>
      </c>
      <c r="AL11" s="7">
        <f t="shared" si="11"/>
        <v>6</v>
      </c>
      <c r="AM11" s="7"/>
      <c r="AN11" s="7"/>
      <c r="AO11" s="7"/>
      <c r="AP11" s="9"/>
      <c r="AQ11" s="3"/>
      <c r="AR11" s="6"/>
      <c r="AS11" s="6">
        <v>2</v>
      </c>
      <c r="AT11" s="6">
        <v>1</v>
      </c>
      <c r="AU11" s="6">
        <v>3</v>
      </c>
      <c r="AV11" s="7">
        <f t="shared" si="12"/>
        <v>6</v>
      </c>
      <c r="AW11" s="7"/>
      <c r="AX11" s="7"/>
      <c r="AY11" s="7"/>
      <c r="AZ11" s="9"/>
      <c r="BA11" s="3"/>
      <c r="BB11" s="6"/>
      <c r="BC11" s="6">
        <v>2</v>
      </c>
      <c r="BD11" s="6">
        <v>1</v>
      </c>
      <c r="BE11" s="6">
        <v>3</v>
      </c>
      <c r="BF11" s="7">
        <f t="shared" si="13"/>
        <v>6</v>
      </c>
      <c r="BG11" s="7"/>
      <c r="BH11" s="7"/>
      <c r="BI11" s="7"/>
      <c r="BJ11" s="9"/>
      <c r="BK11" s="3"/>
      <c r="BL11" s="6"/>
      <c r="BM11" s="6">
        <v>2</v>
      </c>
      <c r="BN11" s="6">
        <v>1</v>
      </c>
      <c r="BO11" s="6">
        <v>3</v>
      </c>
      <c r="BP11" s="7">
        <f t="shared" si="14"/>
        <v>6</v>
      </c>
      <c r="BQ11" s="7"/>
      <c r="BR11" s="7"/>
      <c r="BS11" s="7"/>
      <c r="BT11" s="9"/>
      <c r="BU11" s="3" t="s">
        <v>40</v>
      </c>
      <c r="BV11" s="6"/>
      <c r="BW11" s="6">
        <v>2</v>
      </c>
      <c r="BX11" s="6">
        <v>1</v>
      </c>
      <c r="BY11" s="6">
        <v>3</v>
      </c>
      <c r="BZ11" s="7">
        <f t="shared" si="15"/>
        <v>6</v>
      </c>
      <c r="CA11" s="7"/>
      <c r="CB11" s="7"/>
      <c r="CC11" s="7"/>
      <c r="CD11" s="9"/>
      <c r="CE11" s="3" t="s">
        <v>40</v>
      </c>
      <c r="CF11" s="6"/>
      <c r="CG11" s="6">
        <v>2</v>
      </c>
      <c r="CH11" s="6">
        <v>1</v>
      </c>
      <c r="CI11" s="6">
        <v>3</v>
      </c>
      <c r="CJ11" s="7">
        <f t="shared" si="16"/>
        <v>6</v>
      </c>
      <c r="CK11" s="7"/>
      <c r="CL11" s="7"/>
      <c r="CM11" s="7"/>
      <c r="CN11" s="9"/>
      <c r="CO11" s="11"/>
      <c r="CP11" s="54">
        <f t="shared" si="0"/>
        <v>18</v>
      </c>
      <c r="CQ11" s="55">
        <f t="shared" si="1"/>
        <v>9</v>
      </c>
      <c r="CR11" s="55">
        <f t="shared" si="2"/>
        <v>27</v>
      </c>
      <c r="CS11" s="56">
        <f t="shared" si="3"/>
        <v>54</v>
      </c>
      <c r="CT11" s="7"/>
      <c r="CU11" s="3">
        <v>2</v>
      </c>
      <c r="CV11" s="6">
        <v>1</v>
      </c>
      <c r="CW11" s="6">
        <v>3</v>
      </c>
      <c r="CX11" s="7">
        <f t="shared" si="17"/>
        <v>6</v>
      </c>
      <c r="CY11" s="9"/>
      <c r="CZ11" s="6">
        <v>2</v>
      </c>
      <c r="DA11" s="6">
        <v>1</v>
      </c>
      <c r="DB11" s="6">
        <v>3</v>
      </c>
      <c r="DC11" s="7">
        <f t="shared" si="18"/>
        <v>6</v>
      </c>
      <c r="DD11" s="9"/>
      <c r="DE11" s="6">
        <v>2</v>
      </c>
      <c r="DF11" s="6">
        <v>1</v>
      </c>
      <c r="DG11" s="6">
        <v>3</v>
      </c>
      <c r="DH11" s="7">
        <f t="shared" si="19"/>
        <v>6</v>
      </c>
      <c r="DI11" s="9"/>
      <c r="DJ11" s="6">
        <v>2</v>
      </c>
      <c r="DK11" s="6">
        <v>1</v>
      </c>
      <c r="DL11" s="6">
        <v>3</v>
      </c>
      <c r="DM11" s="7">
        <f t="shared" si="20"/>
        <v>6</v>
      </c>
      <c r="DN11" s="9"/>
      <c r="DO11" s="30"/>
      <c r="DP11" s="63">
        <f t="shared" si="4"/>
        <v>22</v>
      </c>
      <c r="DQ11" s="64">
        <f t="shared" si="5"/>
        <v>30</v>
      </c>
      <c r="DR11" s="64">
        <f t="shared" si="6"/>
        <v>39</v>
      </c>
      <c r="DS11" s="65">
        <f t="shared" si="7"/>
        <v>74</v>
      </c>
      <c r="DT11" s="7"/>
    </row>
    <row r="12" spans="1:124" x14ac:dyDescent="0.2">
      <c r="A12" s="83" t="s">
        <v>79</v>
      </c>
      <c r="B12" s="34"/>
      <c r="C12" s="3" t="s">
        <v>40</v>
      </c>
      <c r="D12" s="6"/>
      <c r="E12" s="6">
        <v>0</v>
      </c>
      <c r="F12" s="6">
        <v>2</v>
      </c>
      <c r="G12" s="6">
        <v>2</v>
      </c>
      <c r="H12" s="7">
        <f t="shared" si="8"/>
        <v>4</v>
      </c>
      <c r="I12" s="7"/>
      <c r="J12" s="7"/>
      <c r="K12" s="7"/>
      <c r="L12" s="9"/>
      <c r="M12" s="3"/>
      <c r="N12" s="6"/>
      <c r="O12" s="6">
        <v>0</v>
      </c>
      <c r="P12" s="6">
        <v>2</v>
      </c>
      <c r="Q12" s="6">
        <v>2</v>
      </c>
      <c r="R12" s="7">
        <f t="shared" si="9"/>
        <v>4</v>
      </c>
      <c r="S12" s="7"/>
      <c r="T12" s="7"/>
      <c r="U12" s="7"/>
      <c r="V12" s="9"/>
      <c r="W12" s="3"/>
      <c r="X12" s="6"/>
      <c r="Y12" s="6">
        <v>0</v>
      </c>
      <c r="Z12" s="6">
        <v>2</v>
      </c>
      <c r="AA12" s="6">
        <v>2</v>
      </c>
      <c r="AB12" s="7">
        <f t="shared" si="10"/>
        <v>4</v>
      </c>
      <c r="AC12" s="7"/>
      <c r="AD12" s="7"/>
      <c r="AE12" s="7"/>
      <c r="AF12" s="9"/>
      <c r="AG12" s="3" t="s">
        <v>40</v>
      </c>
      <c r="AH12" s="6"/>
      <c r="AI12" s="6">
        <v>0</v>
      </c>
      <c r="AJ12" s="6">
        <v>2</v>
      </c>
      <c r="AK12" s="6">
        <v>2</v>
      </c>
      <c r="AL12" s="7">
        <f t="shared" si="11"/>
        <v>4</v>
      </c>
      <c r="AM12" s="7"/>
      <c r="AN12" s="7"/>
      <c r="AO12" s="7"/>
      <c r="AP12" s="9"/>
      <c r="AQ12" s="3"/>
      <c r="AR12" s="6"/>
      <c r="AS12" s="6">
        <v>0</v>
      </c>
      <c r="AT12" s="6">
        <v>2</v>
      </c>
      <c r="AU12" s="6">
        <v>2</v>
      </c>
      <c r="AV12" s="7">
        <f t="shared" si="12"/>
        <v>4</v>
      </c>
      <c r="AW12" s="7"/>
      <c r="AX12" s="7"/>
      <c r="AY12" s="7"/>
      <c r="AZ12" s="9"/>
      <c r="BA12" s="3"/>
      <c r="BB12" s="6"/>
      <c r="BC12" s="6">
        <v>0</v>
      </c>
      <c r="BD12" s="6">
        <v>2</v>
      </c>
      <c r="BE12" s="6">
        <v>2</v>
      </c>
      <c r="BF12" s="7">
        <f t="shared" si="13"/>
        <v>4</v>
      </c>
      <c r="BG12" s="7"/>
      <c r="BH12" s="7"/>
      <c r="BI12" s="7"/>
      <c r="BJ12" s="9"/>
      <c r="BK12" s="3"/>
      <c r="BL12" s="6"/>
      <c r="BM12" s="6">
        <v>0</v>
      </c>
      <c r="BN12" s="6">
        <v>2</v>
      </c>
      <c r="BO12" s="6">
        <v>2</v>
      </c>
      <c r="BP12" s="7">
        <f t="shared" si="14"/>
        <v>4</v>
      </c>
      <c r="BQ12" s="7"/>
      <c r="BR12" s="7"/>
      <c r="BS12" s="7"/>
      <c r="BT12" s="9"/>
      <c r="BU12" s="3"/>
      <c r="BV12" s="6"/>
      <c r="BW12" s="6">
        <v>0</v>
      </c>
      <c r="BX12" s="6">
        <v>2</v>
      </c>
      <c r="BY12" s="6">
        <v>2</v>
      </c>
      <c r="BZ12" s="7">
        <f t="shared" si="15"/>
        <v>4</v>
      </c>
      <c r="CA12" s="7"/>
      <c r="CB12" s="7"/>
      <c r="CC12" s="7"/>
      <c r="CD12" s="9"/>
      <c r="CE12" s="3"/>
      <c r="CF12" s="6"/>
      <c r="CG12" s="6">
        <v>0</v>
      </c>
      <c r="CH12" s="6">
        <v>2</v>
      </c>
      <c r="CI12" s="6">
        <v>2</v>
      </c>
      <c r="CJ12" s="7">
        <f t="shared" si="16"/>
        <v>4</v>
      </c>
      <c r="CK12" s="7"/>
      <c r="CL12" s="7"/>
      <c r="CM12" s="7"/>
      <c r="CN12" s="9"/>
      <c r="CO12" s="11"/>
      <c r="CP12" s="54">
        <f t="shared" si="0"/>
        <v>0</v>
      </c>
      <c r="CQ12" s="55">
        <f t="shared" si="1"/>
        <v>18</v>
      </c>
      <c r="CR12" s="55">
        <f t="shared" si="2"/>
        <v>18</v>
      </c>
      <c r="CS12" s="56">
        <f t="shared" si="3"/>
        <v>36</v>
      </c>
      <c r="CT12" s="7"/>
      <c r="CU12" s="3">
        <v>0</v>
      </c>
      <c r="CV12" s="6">
        <v>2</v>
      </c>
      <c r="CW12" s="6">
        <v>2</v>
      </c>
      <c r="CX12" s="7">
        <f t="shared" si="17"/>
        <v>4</v>
      </c>
      <c r="CY12" s="9"/>
      <c r="CZ12" s="6">
        <v>0</v>
      </c>
      <c r="DA12" s="6">
        <v>2</v>
      </c>
      <c r="DB12" s="6">
        <v>2</v>
      </c>
      <c r="DC12" s="7">
        <f t="shared" si="18"/>
        <v>4</v>
      </c>
      <c r="DD12" s="9"/>
      <c r="DE12" s="6">
        <v>0</v>
      </c>
      <c r="DF12" s="6">
        <v>2</v>
      </c>
      <c r="DG12" s="6">
        <v>2</v>
      </c>
      <c r="DH12" s="7">
        <f t="shared" si="19"/>
        <v>4</v>
      </c>
      <c r="DI12" s="9"/>
      <c r="DJ12" s="6">
        <v>0</v>
      </c>
      <c r="DK12" s="6">
        <v>2</v>
      </c>
      <c r="DL12" s="6">
        <v>2</v>
      </c>
      <c r="DM12" s="7">
        <f t="shared" si="20"/>
        <v>4</v>
      </c>
      <c r="DN12" s="9"/>
      <c r="DO12" s="30"/>
      <c r="DP12" s="63">
        <f t="shared" si="4"/>
        <v>4</v>
      </c>
      <c r="DQ12" s="64">
        <f t="shared" si="5"/>
        <v>24</v>
      </c>
      <c r="DR12" s="64">
        <f t="shared" si="6"/>
        <v>34</v>
      </c>
      <c r="DS12" s="65">
        <f t="shared" si="7"/>
        <v>48</v>
      </c>
      <c r="DT12" s="7"/>
    </row>
    <row r="13" spans="1:124" x14ac:dyDescent="0.2">
      <c r="A13" s="83" t="s">
        <v>80</v>
      </c>
      <c r="B13" s="34"/>
      <c r="C13" s="3"/>
      <c r="D13" s="6"/>
      <c r="E13" s="6">
        <v>1</v>
      </c>
      <c r="F13" s="6">
        <v>3</v>
      </c>
      <c r="G13" s="6">
        <v>1</v>
      </c>
      <c r="H13" s="7">
        <f t="shared" si="8"/>
        <v>5</v>
      </c>
      <c r="I13" s="7"/>
      <c r="J13" s="7"/>
      <c r="K13" s="7"/>
      <c r="L13" s="9"/>
      <c r="M13" s="3"/>
      <c r="N13" s="6"/>
      <c r="O13" s="6">
        <v>1</v>
      </c>
      <c r="P13" s="6">
        <v>3</v>
      </c>
      <c r="Q13" s="6">
        <v>1</v>
      </c>
      <c r="R13" s="7">
        <f t="shared" si="9"/>
        <v>5</v>
      </c>
      <c r="S13" s="7"/>
      <c r="T13" s="7"/>
      <c r="U13" s="7"/>
      <c r="V13" s="9"/>
      <c r="W13" s="3"/>
      <c r="X13" s="6"/>
      <c r="Y13" s="6">
        <v>1</v>
      </c>
      <c r="Z13" s="6">
        <v>3</v>
      </c>
      <c r="AA13" s="6">
        <v>1</v>
      </c>
      <c r="AB13" s="7">
        <f t="shared" si="10"/>
        <v>5</v>
      </c>
      <c r="AC13" s="7"/>
      <c r="AD13" s="7"/>
      <c r="AE13" s="7"/>
      <c r="AF13" s="9"/>
      <c r="AG13" s="3"/>
      <c r="AH13" s="6"/>
      <c r="AI13" s="6">
        <v>1</v>
      </c>
      <c r="AJ13" s="6">
        <v>3</v>
      </c>
      <c r="AK13" s="6">
        <v>1</v>
      </c>
      <c r="AL13" s="7">
        <f t="shared" si="11"/>
        <v>5</v>
      </c>
      <c r="AM13" s="7"/>
      <c r="AN13" s="7"/>
      <c r="AO13" s="7"/>
      <c r="AP13" s="9"/>
      <c r="AQ13" s="3"/>
      <c r="AR13" s="6"/>
      <c r="AS13" s="6">
        <v>1</v>
      </c>
      <c r="AT13" s="6">
        <v>3</v>
      </c>
      <c r="AU13" s="6">
        <v>1</v>
      </c>
      <c r="AV13" s="7">
        <f t="shared" si="12"/>
        <v>5</v>
      </c>
      <c r="AW13" s="7"/>
      <c r="AX13" s="7"/>
      <c r="AY13" s="7"/>
      <c r="AZ13" s="9"/>
      <c r="BA13" s="3"/>
      <c r="BB13" s="6"/>
      <c r="BC13" s="6">
        <v>1</v>
      </c>
      <c r="BD13" s="6">
        <v>3</v>
      </c>
      <c r="BE13" s="6">
        <v>1</v>
      </c>
      <c r="BF13" s="7">
        <f t="shared" si="13"/>
        <v>5</v>
      </c>
      <c r="BG13" s="7"/>
      <c r="BH13" s="7"/>
      <c r="BI13" s="7"/>
      <c r="BJ13" s="9"/>
      <c r="BK13" s="3"/>
      <c r="BL13" s="6"/>
      <c r="BM13" s="6">
        <v>1</v>
      </c>
      <c r="BN13" s="6">
        <v>3</v>
      </c>
      <c r="BO13" s="6">
        <v>1</v>
      </c>
      <c r="BP13" s="7">
        <f t="shared" si="14"/>
        <v>5</v>
      </c>
      <c r="BQ13" s="7"/>
      <c r="BR13" s="7"/>
      <c r="BS13" s="7"/>
      <c r="BT13" s="9"/>
      <c r="BU13" s="3"/>
      <c r="BV13" s="6"/>
      <c r="BW13" s="6">
        <v>1</v>
      </c>
      <c r="BX13" s="6">
        <v>3</v>
      </c>
      <c r="BY13" s="6">
        <v>1</v>
      </c>
      <c r="BZ13" s="7">
        <f t="shared" si="15"/>
        <v>5</v>
      </c>
      <c r="CA13" s="7"/>
      <c r="CB13" s="7"/>
      <c r="CC13" s="7"/>
      <c r="CD13" s="9"/>
      <c r="CE13" s="3"/>
      <c r="CF13" s="6"/>
      <c r="CG13" s="6">
        <v>1</v>
      </c>
      <c r="CH13" s="6">
        <v>3</v>
      </c>
      <c r="CI13" s="6">
        <v>1</v>
      </c>
      <c r="CJ13" s="7">
        <f t="shared" si="16"/>
        <v>5</v>
      </c>
      <c r="CK13" s="7"/>
      <c r="CL13" s="7"/>
      <c r="CM13" s="7"/>
      <c r="CN13" s="9"/>
      <c r="CO13" s="11"/>
      <c r="CP13" s="54">
        <f t="shared" si="0"/>
        <v>9</v>
      </c>
      <c r="CQ13" s="55">
        <f t="shared" si="1"/>
        <v>27</v>
      </c>
      <c r="CR13" s="55">
        <f t="shared" si="2"/>
        <v>9</v>
      </c>
      <c r="CS13" s="56">
        <f t="shared" si="3"/>
        <v>45</v>
      </c>
      <c r="CT13" s="7"/>
      <c r="CU13" s="3">
        <v>1</v>
      </c>
      <c r="CV13" s="6">
        <v>3</v>
      </c>
      <c r="CW13" s="6">
        <v>1</v>
      </c>
      <c r="CX13" s="7">
        <f t="shared" si="17"/>
        <v>5</v>
      </c>
      <c r="CY13" s="9"/>
      <c r="CZ13" s="6">
        <v>1</v>
      </c>
      <c r="DA13" s="6">
        <v>3</v>
      </c>
      <c r="DB13" s="6">
        <v>1</v>
      </c>
      <c r="DC13" s="7">
        <f t="shared" si="18"/>
        <v>5</v>
      </c>
      <c r="DD13" s="9"/>
      <c r="DE13" s="6">
        <v>1</v>
      </c>
      <c r="DF13" s="6">
        <v>3</v>
      </c>
      <c r="DG13" s="6">
        <v>1</v>
      </c>
      <c r="DH13" s="7">
        <f t="shared" si="19"/>
        <v>5</v>
      </c>
      <c r="DI13" s="9"/>
      <c r="DJ13" s="6">
        <v>1</v>
      </c>
      <c r="DK13" s="6">
        <v>3</v>
      </c>
      <c r="DL13" s="6">
        <v>1</v>
      </c>
      <c r="DM13" s="7">
        <f t="shared" si="20"/>
        <v>5</v>
      </c>
      <c r="DN13" s="9"/>
      <c r="DO13" s="30"/>
      <c r="DP13" s="63">
        <f t="shared" si="4"/>
        <v>13</v>
      </c>
      <c r="DQ13" s="64">
        <f t="shared" si="5"/>
        <v>39</v>
      </c>
      <c r="DR13" s="64">
        <f t="shared" si="6"/>
        <v>32</v>
      </c>
      <c r="DS13" s="65">
        <f t="shared" si="7"/>
        <v>52</v>
      </c>
      <c r="DT13" s="7"/>
    </row>
    <row r="14" spans="1:124" x14ac:dyDescent="0.2">
      <c r="A14" s="83" t="s">
        <v>81</v>
      </c>
      <c r="B14" s="34"/>
      <c r="C14" s="3"/>
      <c r="D14" s="6"/>
      <c r="E14" s="6">
        <v>2</v>
      </c>
      <c r="F14" s="6">
        <v>1</v>
      </c>
      <c r="G14" s="6">
        <v>2</v>
      </c>
      <c r="H14" s="7">
        <f t="shared" si="8"/>
        <v>5</v>
      </c>
      <c r="I14" s="7"/>
      <c r="J14" s="7"/>
      <c r="K14" s="7"/>
      <c r="L14" s="9"/>
      <c r="M14" s="3"/>
      <c r="N14" s="6"/>
      <c r="O14" s="6">
        <v>2</v>
      </c>
      <c r="P14" s="6">
        <v>1</v>
      </c>
      <c r="Q14" s="6">
        <v>2</v>
      </c>
      <c r="R14" s="7">
        <f t="shared" si="9"/>
        <v>5</v>
      </c>
      <c r="S14" s="7"/>
      <c r="T14" s="7"/>
      <c r="U14" s="7"/>
      <c r="V14" s="9"/>
      <c r="W14" s="3" t="s">
        <v>40</v>
      </c>
      <c r="X14" s="6"/>
      <c r="Y14" s="6">
        <v>2</v>
      </c>
      <c r="Z14" s="6">
        <v>1</v>
      </c>
      <c r="AA14" s="6">
        <v>2</v>
      </c>
      <c r="AB14" s="7">
        <f t="shared" si="10"/>
        <v>5</v>
      </c>
      <c r="AC14" s="7"/>
      <c r="AD14" s="7"/>
      <c r="AE14" s="7"/>
      <c r="AF14" s="9"/>
      <c r="AG14" s="3"/>
      <c r="AH14" s="6"/>
      <c r="AI14" s="6">
        <v>2</v>
      </c>
      <c r="AJ14" s="6">
        <v>1</v>
      </c>
      <c r="AK14" s="6">
        <v>2</v>
      </c>
      <c r="AL14" s="7">
        <f t="shared" si="11"/>
        <v>5</v>
      </c>
      <c r="AM14" s="7"/>
      <c r="AN14" s="7"/>
      <c r="AO14" s="7"/>
      <c r="AP14" s="9"/>
      <c r="AQ14" s="3"/>
      <c r="AR14" s="6"/>
      <c r="AS14" s="6">
        <v>2</v>
      </c>
      <c r="AT14" s="6">
        <v>1</v>
      </c>
      <c r="AU14" s="6">
        <v>2</v>
      </c>
      <c r="AV14" s="7">
        <f t="shared" si="12"/>
        <v>5</v>
      </c>
      <c r="AW14" s="7"/>
      <c r="AX14" s="7"/>
      <c r="AY14" s="7"/>
      <c r="AZ14" s="9"/>
      <c r="BA14" s="3"/>
      <c r="BB14" s="6"/>
      <c r="BC14" s="6">
        <v>2</v>
      </c>
      <c r="BD14" s="6">
        <v>1</v>
      </c>
      <c r="BE14" s="6">
        <v>2</v>
      </c>
      <c r="BF14" s="7">
        <f t="shared" si="13"/>
        <v>5</v>
      </c>
      <c r="BG14" s="7"/>
      <c r="BH14" s="7"/>
      <c r="BI14" s="7"/>
      <c r="BJ14" s="9"/>
      <c r="BK14" s="3"/>
      <c r="BL14" s="6"/>
      <c r="BM14" s="6">
        <v>2</v>
      </c>
      <c r="BN14" s="6">
        <v>1</v>
      </c>
      <c r="BO14" s="6">
        <v>2</v>
      </c>
      <c r="BP14" s="7">
        <f t="shared" si="14"/>
        <v>5</v>
      </c>
      <c r="BQ14" s="7"/>
      <c r="BR14" s="7"/>
      <c r="BS14" s="7"/>
      <c r="BT14" s="9"/>
      <c r="BU14" s="3"/>
      <c r="BV14" s="6"/>
      <c r="BW14" s="6">
        <v>2</v>
      </c>
      <c r="BX14" s="6">
        <v>1</v>
      </c>
      <c r="BY14" s="6">
        <v>2</v>
      </c>
      <c r="BZ14" s="7">
        <f t="shared" si="15"/>
        <v>5</v>
      </c>
      <c r="CA14" s="7"/>
      <c r="CB14" s="7"/>
      <c r="CC14" s="7"/>
      <c r="CD14" s="9"/>
      <c r="CE14" s="3"/>
      <c r="CF14" s="6"/>
      <c r="CG14" s="6">
        <v>2</v>
      </c>
      <c r="CH14" s="6">
        <v>1</v>
      </c>
      <c r="CI14" s="6">
        <v>2</v>
      </c>
      <c r="CJ14" s="7">
        <f t="shared" si="16"/>
        <v>5</v>
      </c>
      <c r="CK14" s="7"/>
      <c r="CL14" s="7"/>
      <c r="CM14" s="7"/>
      <c r="CN14" s="9"/>
      <c r="CO14" s="11"/>
      <c r="CP14" s="54">
        <f t="shared" si="0"/>
        <v>18</v>
      </c>
      <c r="CQ14" s="55">
        <f t="shared" si="1"/>
        <v>9</v>
      </c>
      <c r="CR14" s="55">
        <f t="shared" si="2"/>
        <v>18</v>
      </c>
      <c r="CS14" s="56">
        <f t="shared" si="3"/>
        <v>45</v>
      </c>
      <c r="CT14" s="7"/>
      <c r="CU14" s="3">
        <v>2</v>
      </c>
      <c r="CV14" s="6">
        <v>1</v>
      </c>
      <c r="CW14" s="6">
        <v>2</v>
      </c>
      <c r="CX14" s="7">
        <f t="shared" si="17"/>
        <v>5</v>
      </c>
      <c r="CY14" s="9"/>
      <c r="CZ14" s="6">
        <v>2</v>
      </c>
      <c r="DA14" s="6">
        <v>1</v>
      </c>
      <c r="DB14" s="6">
        <v>2</v>
      </c>
      <c r="DC14" s="7">
        <f t="shared" si="18"/>
        <v>5</v>
      </c>
      <c r="DD14" s="9"/>
      <c r="DE14" s="6">
        <v>2</v>
      </c>
      <c r="DF14" s="6">
        <v>1</v>
      </c>
      <c r="DG14" s="6">
        <v>2</v>
      </c>
      <c r="DH14" s="7">
        <f t="shared" si="19"/>
        <v>5</v>
      </c>
      <c r="DI14" s="9"/>
      <c r="DJ14" s="6">
        <v>2</v>
      </c>
      <c r="DK14" s="6">
        <v>1</v>
      </c>
      <c r="DL14" s="6">
        <v>2</v>
      </c>
      <c r="DM14" s="7">
        <f t="shared" si="20"/>
        <v>5</v>
      </c>
      <c r="DN14" s="9"/>
      <c r="DO14" s="30"/>
      <c r="DP14" s="63">
        <f t="shared" si="4"/>
        <v>21</v>
      </c>
      <c r="DQ14" s="64">
        <f t="shared" si="5"/>
        <v>28</v>
      </c>
      <c r="DR14" s="64">
        <f t="shared" si="6"/>
        <v>29</v>
      </c>
      <c r="DS14" s="65">
        <f t="shared" si="7"/>
        <v>59</v>
      </c>
      <c r="DT14" s="7"/>
    </row>
    <row r="15" spans="1:124" x14ac:dyDescent="0.2">
      <c r="A15" s="83" t="s">
        <v>82</v>
      </c>
      <c r="B15" s="34"/>
      <c r="C15" s="3"/>
      <c r="D15" s="6"/>
      <c r="E15" s="6">
        <v>4</v>
      </c>
      <c r="F15" s="6">
        <v>2</v>
      </c>
      <c r="G15" s="6">
        <v>3</v>
      </c>
      <c r="H15" s="7">
        <f t="shared" si="8"/>
        <v>9</v>
      </c>
      <c r="I15" s="7"/>
      <c r="J15" s="7"/>
      <c r="K15" s="7"/>
      <c r="L15" s="9"/>
      <c r="M15" s="3"/>
      <c r="N15" s="6"/>
      <c r="O15" s="6">
        <v>4</v>
      </c>
      <c r="P15" s="6">
        <v>2</v>
      </c>
      <c r="Q15" s="6">
        <v>3</v>
      </c>
      <c r="R15" s="7">
        <f t="shared" si="9"/>
        <v>9</v>
      </c>
      <c r="S15" s="7"/>
      <c r="T15" s="7"/>
      <c r="U15" s="7"/>
      <c r="V15" s="9"/>
      <c r="W15" s="3"/>
      <c r="X15" s="6"/>
      <c r="Y15" s="6">
        <v>4</v>
      </c>
      <c r="Z15" s="6">
        <v>2</v>
      </c>
      <c r="AA15" s="6">
        <v>3</v>
      </c>
      <c r="AB15" s="7">
        <f t="shared" si="10"/>
        <v>9</v>
      </c>
      <c r="AC15" s="7"/>
      <c r="AD15" s="7"/>
      <c r="AE15" s="7"/>
      <c r="AF15" s="9"/>
      <c r="AG15" s="3"/>
      <c r="AH15" s="6"/>
      <c r="AI15" s="6">
        <v>4</v>
      </c>
      <c r="AJ15" s="6">
        <v>2</v>
      </c>
      <c r="AK15" s="6">
        <v>3</v>
      </c>
      <c r="AL15" s="7">
        <f t="shared" si="11"/>
        <v>9</v>
      </c>
      <c r="AM15" s="7"/>
      <c r="AN15" s="7"/>
      <c r="AO15" s="7"/>
      <c r="AP15" s="9"/>
      <c r="AQ15" s="3" t="s">
        <v>40</v>
      </c>
      <c r="AR15" s="6"/>
      <c r="AS15" s="6">
        <v>4</v>
      </c>
      <c r="AT15" s="6">
        <v>2</v>
      </c>
      <c r="AU15" s="6">
        <v>3</v>
      </c>
      <c r="AV15" s="7">
        <f t="shared" si="12"/>
        <v>9</v>
      </c>
      <c r="AW15" s="7"/>
      <c r="AX15" s="7"/>
      <c r="AY15" s="7"/>
      <c r="AZ15" s="9"/>
      <c r="BA15" s="3"/>
      <c r="BB15" s="6"/>
      <c r="BC15" s="6">
        <v>4</v>
      </c>
      <c r="BD15" s="6">
        <v>2</v>
      </c>
      <c r="BE15" s="6">
        <v>3</v>
      </c>
      <c r="BF15" s="7">
        <f t="shared" si="13"/>
        <v>9</v>
      </c>
      <c r="BG15" s="7"/>
      <c r="BH15" s="7"/>
      <c r="BI15" s="7"/>
      <c r="BJ15" s="9"/>
      <c r="BK15" s="3"/>
      <c r="BL15" s="6"/>
      <c r="BM15" s="6">
        <v>4</v>
      </c>
      <c r="BN15" s="6">
        <v>2</v>
      </c>
      <c r="BO15" s="6">
        <v>3</v>
      </c>
      <c r="BP15" s="7">
        <f t="shared" si="14"/>
        <v>9</v>
      </c>
      <c r="BQ15" s="7"/>
      <c r="BR15" s="7"/>
      <c r="BS15" s="7"/>
      <c r="BT15" s="9"/>
      <c r="BU15" s="3"/>
      <c r="BV15" s="6"/>
      <c r="BW15" s="6">
        <v>4</v>
      </c>
      <c r="BX15" s="6">
        <v>2</v>
      </c>
      <c r="BY15" s="6">
        <v>3</v>
      </c>
      <c r="BZ15" s="7">
        <f t="shared" si="15"/>
        <v>9</v>
      </c>
      <c r="CA15" s="7"/>
      <c r="CB15" s="7"/>
      <c r="CC15" s="7"/>
      <c r="CD15" s="9"/>
      <c r="CE15" s="3"/>
      <c r="CF15" s="6"/>
      <c r="CG15" s="6">
        <v>4</v>
      </c>
      <c r="CH15" s="6">
        <v>2</v>
      </c>
      <c r="CI15" s="6">
        <v>3</v>
      </c>
      <c r="CJ15" s="7">
        <f t="shared" si="16"/>
        <v>9</v>
      </c>
      <c r="CK15" s="7"/>
      <c r="CL15" s="7"/>
      <c r="CM15" s="7"/>
      <c r="CN15" s="9"/>
      <c r="CO15" s="11"/>
      <c r="CP15" s="54">
        <f t="shared" si="0"/>
        <v>36</v>
      </c>
      <c r="CQ15" s="55">
        <f t="shared" si="1"/>
        <v>18</v>
      </c>
      <c r="CR15" s="55">
        <f t="shared" si="2"/>
        <v>27</v>
      </c>
      <c r="CS15" s="56">
        <f t="shared" si="3"/>
        <v>81</v>
      </c>
      <c r="CT15" s="7"/>
      <c r="CU15" s="3">
        <v>4</v>
      </c>
      <c r="CV15" s="6">
        <v>2</v>
      </c>
      <c r="CW15" s="6">
        <v>3</v>
      </c>
      <c r="CX15" s="7">
        <f t="shared" si="17"/>
        <v>9</v>
      </c>
      <c r="CY15" s="9"/>
      <c r="CZ15" s="6">
        <v>4</v>
      </c>
      <c r="DA15" s="6">
        <v>2</v>
      </c>
      <c r="DB15" s="6">
        <v>3</v>
      </c>
      <c r="DC15" s="7">
        <f t="shared" si="18"/>
        <v>9</v>
      </c>
      <c r="DD15" s="9"/>
      <c r="DE15" s="6">
        <v>4</v>
      </c>
      <c r="DF15" s="6">
        <v>2</v>
      </c>
      <c r="DG15" s="6">
        <v>3</v>
      </c>
      <c r="DH15" s="7">
        <f t="shared" si="19"/>
        <v>9</v>
      </c>
      <c r="DI15" s="9"/>
      <c r="DJ15" s="6">
        <v>4</v>
      </c>
      <c r="DK15" s="6">
        <v>2</v>
      </c>
      <c r="DL15" s="6">
        <v>3</v>
      </c>
      <c r="DM15" s="7">
        <f t="shared" si="20"/>
        <v>9</v>
      </c>
      <c r="DN15" s="9"/>
      <c r="DO15" s="30"/>
      <c r="DP15" s="63">
        <f t="shared" si="4"/>
        <v>41</v>
      </c>
      <c r="DQ15" s="64">
        <f t="shared" si="5"/>
        <v>54</v>
      </c>
      <c r="DR15" s="64">
        <f t="shared" si="6"/>
        <v>48</v>
      </c>
      <c r="DS15" s="65">
        <f t="shared" si="7"/>
        <v>103</v>
      </c>
      <c r="DT15" s="7"/>
    </row>
    <row r="16" spans="1:124" x14ac:dyDescent="0.2">
      <c r="A16" s="83" t="s">
        <v>83</v>
      </c>
      <c r="B16" s="34"/>
      <c r="C16" s="3" t="s">
        <v>52</v>
      </c>
      <c r="D16" s="6"/>
      <c r="E16" s="6">
        <v>3</v>
      </c>
      <c r="F16" s="6">
        <v>3</v>
      </c>
      <c r="G16" s="6">
        <v>2</v>
      </c>
      <c r="H16" s="7">
        <f t="shared" si="8"/>
        <v>8</v>
      </c>
      <c r="I16" s="7"/>
      <c r="J16" s="7"/>
      <c r="K16" s="7"/>
      <c r="L16" s="9"/>
      <c r="M16" s="3"/>
      <c r="N16" s="6"/>
      <c r="O16" s="6">
        <v>3</v>
      </c>
      <c r="P16" s="6">
        <v>3</v>
      </c>
      <c r="Q16" s="6">
        <v>2</v>
      </c>
      <c r="R16" s="7">
        <f t="shared" si="9"/>
        <v>8</v>
      </c>
      <c r="S16" s="7"/>
      <c r="T16" s="7"/>
      <c r="U16" s="7"/>
      <c r="V16" s="9"/>
      <c r="W16" s="3"/>
      <c r="X16" s="6"/>
      <c r="Y16" s="6">
        <v>3</v>
      </c>
      <c r="Z16" s="6">
        <v>3</v>
      </c>
      <c r="AA16" s="6">
        <v>2</v>
      </c>
      <c r="AB16" s="7">
        <f t="shared" si="10"/>
        <v>8</v>
      </c>
      <c r="AC16" s="7"/>
      <c r="AD16" s="7"/>
      <c r="AE16" s="7"/>
      <c r="AF16" s="9"/>
      <c r="AG16" s="3"/>
      <c r="AH16" s="6"/>
      <c r="AI16" s="6">
        <v>3</v>
      </c>
      <c r="AJ16" s="6">
        <v>3</v>
      </c>
      <c r="AK16" s="6">
        <v>2</v>
      </c>
      <c r="AL16" s="7">
        <f t="shared" si="11"/>
        <v>8</v>
      </c>
      <c r="AM16" s="7"/>
      <c r="AN16" s="7"/>
      <c r="AO16" s="7"/>
      <c r="AP16" s="9"/>
      <c r="AQ16" s="3"/>
      <c r="AR16" s="6"/>
      <c r="AS16" s="6">
        <v>3</v>
      </c>
      <c r="AT16" s="6">
        <v>3</v>
      </c>
      <c r="AU16" s="6">
        <v>2</v>
      </c>
      <c r="AV16" s="7">
        <f t="shared" si="12"/>
        <v>8</v>
      </c>
      <c r="AW16" s="7"/>
      <c r="AX16" s="7"/>
      <c r="AY16" s="7"/>
      <c r="AZ16" s="9"/>
      <c r="BA16" s="3"/>
      <c r="BB16" s="6"/>
      <c r="BC16" s="6">
        <v>3</v>
      </c>
      <c r="BD16" s="6">
        <v>3</v>
      </c>
      <c r="BE16" s="6">
        <v>2</v>
      </c>
      <c r="BF16" s="7">
        <f t="shared" si="13"/>
        <v>8</v>
      </c>
      <c r="BG16" s="7"/>
      <c r="BH16" s="7"/>
      <c r="BI16" s="7"/>
      <c r="BJ16" s="9"/>
      <c r="BK16" s="3"/>
      <c r="BL16" s="6"/>
      <c r="BM16" s="6">
        <v>3</v>
      </c>
      <c r="BN16" s="6">
        <v>3</v>
      </c>
      <c r="BO16" s="6">
        <v>2</v>
      </c>
      <c r="BP16" s="7">
        <f t="shared" si="14"/>
        <v>8</v>
      </c>
      <c r="BQ16" s="7"/>
      <c r="BR16" s="7"/>
      <c r="BS16" s="7"/>
      <c r="BT16" s="9"/>
      <c r="BU16" s="3"/>
      <c r="BV16" s="6"/>
      <c r="BW16" s="6">
        <v>3</v>
      </c>
      <c r="BX16" s="6">
        <v>3</v>
      </c>
      <c r="BY16" s="6">
        <v>2</v>
      </c>
      <c r="BZ16" s="7">
        <f t="shared" si="15"/>
        <v>8</v>
      </c>
      <c r="CA16" s="7"/>
      <c r="CB16" s="7"/>
      <c r="CC16" s="7"/>
      <c r="CD16" s="9"/>
      <c r="CE16" s="3"/>
      <c r="CF16" s="6"/>
      <c r="CG16" s="6">
        <v>3</v>
      </c>
      <c r="CH16" s="6">
        <v>3</v>
      </c>
      <c r="CI16" s="6">
        <v>2</v>
      </c>
      <c r="CJ16" s="7">
        <f t="shared" si="16"/>
        <v>8</v>
      </c>
      <c r="CK16" s="7"/>
      <c r="CL16" s="7"/>
      <c r="CM16" s="7"/>
      <c r="CN16" s="9"/>
      <c r="CO16" s="11"/>
      <c r="CP16" s="54">
        <f t="shared" si="0"/>
        <v>27</v>
      </c>
      <c r="CQ16" s="55">
        <f t="shared" si="1"/>
        <v>27</v>
      </c>
      <c r="CR16" s="55">
        <f t="shared" si="2"/>
        <v>18</v>
      </c>
      <c r="CS16" s="56">
        <f t="shared" si="3"/>
        <v>72</v>
      </c>
      <c r="CT16" s="7"/>
      <c r="CU16" s="3">
        <v>3</v>
      </c>
      <c r="CV16" s="6">
        <v>3</v>
      </c>
      <c r="CW16" s="6">
        <v>2</v>
      </c>
      <c r="CX16" s="7">
        <f t="shared" si="17"/>
        <v>8</v>
      </c>
      <c r="CY16" s="9"/>
      <c r="CZ16" s="6">
        <v>3</v>
      </c>
      <c r="DA16" s="6">
        <v>3</v>
      </c>
      <c r="DB16" s="6">
        <v>2</v>
      </c>
      <c r="DC16" s="7">
        <f t="shared" si="18"/>
        <v>8</v>
      </c>
      <c r="DD16" s="9"/>
      <c r="DE16" s="6">
        <v>3</v>
      </c>
      <c r="DF16" s="6">
        <v>3</v>
      </c>
      <c r="DG16" s="6">
        <v>2</v>
      </c>
      <c r="DH16" s="7">
        <f t="shared" si="19"/>
        <v>8</v>
      </c>
      <c r="DI16" s="9"/>
      <c r="DJ16" s="6">
        <v>3</v>
      </c>
      <c r="DK16" s="6">
        <v>3</v>
      </c>
      <c r="DL16" s="6">
        <v>2</v>
      </c>
      <c r="DM16" s="7">
        <f t="shared" si="20"/>
        <v>8</v>
      </c>
      <c r="DN16" s="9"/>
      <c r="DO16" s="30"/>
      <c r="DP16" s="63">
        <f t="shared" si="4"/>
        <v>32</v>
      </c>
      <c r="DQ16" s="64">
        <f t="shared" si="5"/>
        <v>55</v>
      </c>
      <c r="DR16" s="64">
        <f t="shared" si="6"/>
        <v>44</v>
      </c>
      <c r="DS16" s="65">
        <f t="shared" si="7"/>
        <v>87</v>
      </c>
      <c r="DT16" s="7"/>
    </row>
    <row r="17" spans="1:124" x14ac:dyDescent="0.2">
      <c r="A17" s="83" t="s">
        <v>84</v>
      </c>
      <c r="B17" s="34"/>
      <c r="C17" s="3"/>
      <c r="D17" s="6"/>
      <c r="E17" s="6">
        <v>1</v>
      </c>
      <c r="F17" s="6">
        <v>1</v>
      </c>
      <c r="G17" s="6">
        <v>1</v>
      </c>
      <c r="H17" s="7">
        <f t="shared" si="8"/>
        <v>3</v>
      </c>
      <c r="I17" s="7"/>
      <c r="J17" s="7"/>
      <c r="K17" s="7"/>
      <c r="L17" s="9"/>
      <c r="M17" s="3"/>
      <c r="N17" s="6"/>
      <c r="O17" s="6">
        <v>1</v>
      </c>
      <c r="P17" s="6">
        <v>1</v>
      </c>
      <c r="Q17" s="6">
        <v>1</v>
      </c>
      <c r="R17" s="7">
        <f t="shared" si="9"/>
        <v>3</v>
      </c>
      <c r="S17" s="7"/>
      <c r="T17" s="7"/>
      <c r="U17" s="7"/>
      <c r="V17" s="9"/>
      <c r="W17" s="3"/>
      <c r="X17" s="6"/>
      <c r="Y17" s="6">
        <v>1</v>
      </c>
      <c r="Z17" s="6">
        <v>1</v>
      </c>
      <c r="AA17" s="6">
        <v>1</v>
      </c>
      <c r="AB17" s="7">
        <f t="shared" si="10"/>
        <v>3</v>
      </c>
      <c r="AC17" s="7"/>
      <c r="AD17" s="7"/>
      <c r="AE17" s="7"/>
      <c r="AF17" s="9"/>
      <c r="AG17" s="3"/>
      <c r="AH17" s="6"/>
      <c r="AI17" s="6">
        <v>1</v>
      </c>
      <c r="AJ17" s="6">
        <v>1</v>
      </c>
      <c r="AK17" s="6">
        <v>1</v>
      </c>
      <c r="AL17" s="7">
        <f t="shared" si="11"/>
        <v>3</v>
      </c>
      <c r="AM17" s="7"/>
      <c r="AN17" s="7"/>
      <c r="AO17" s="7"/>
      <c r="AP17" s="9"/>
      <c r="AQ17" s="3"/>
      <c r="AR17" s="6"/>
      <c r="AS17" s="6">
        <v>1</v>
      </c>
      <c r="AT17" s="6">
        <v>1</v>
      </c>
      <c r="AU17" s="6">
        <v>1</v>
      </c>
      <c r="AV17" s="7">
        <f t="shared" si="12"/>
        <v>3</v>
      </c>
      <c r="AW17" s="7"/>
      <c r="AX17" s="7"/>
      <c r="AY17" s="7"/>
      <c r="AZ17" s="9"/>
      <c r="BA17" s="3"/>
      <c r="BB17" s="6"/>
      <c r="BC17" s="6">
        <v>1</v>
      </c>
      <c r="BD17" s="6">
        <v>1</v>
      </c>
      <c r="BE17" s="6">
        <v>1</v>
      </c>
      <c r="BF17" s="7">
        <f t="shared" si="13"/>
        <v>3</v>
      </c>
      <c r="BG17" s="7"/>
      <c r="BH17" s="7"/>
      <c r="BI17" s="7"/>
      <c r="BJ17" s="9"/>
      <c r="BK17" s="3"/>
      <c r="BL17" s="6"/>
      <c r="BM17" s="6">
        <v>1</v>
      </c>
      <c r="BN17" s="6">
        <v>1</v>
      </c>
      <c r="BO17" s="6">
        <v>1</v>
      </c>
      <c r="BP17" s="7">
        <f t="shared" si="14"/>
        <v>3</v>
      </c>
      <c r="BQ17" s="7"/>
      <c r="BR17" s="7"/>
      <c r="BS17" s="7"/>
      <c r="BT17" s="9"/>
      <c r="BU17" s="3"/>
      <c r="BV17" s="6"/>
      <c r="BW17" s="6">
        <v>1</v>
      </c>
      <c r="BX17" s="6">
        <v>1</v>
      </c>
      <c r="BY17" s="6">
        <v>1</v>
      </c>
      <c r="BZ17" s="7">
        <f t="shared" si="15"/>
        <v>3</v>
      </c>
      <c r="CA17" s="7"/>
      <c r="CB17" s="7"/>
      <c r="CC17" s="7"/>
      <c r="CD17" s="9"/>
      <c r="CE17" s="3"/>
      <c r="CF17" s="6"/>
      <c r="CG17" s="6">
        <v>1</v>
      </c>
      <c r="CH17" s="6">
        <v>1</v>
      </c>
      <c r="CI17" s="6">
        <v>1</v>
      </c>
      <c r="CJ17" s="7">
        <f t="shared" si="16"/>
        <v>3</v>
      </c>
      <c r="CK17" s="7"/>
      <c r="CL17" s="7"/>
      <c r="CM17" s="7"/>
      <c r="CN17" s="9"/>
      <c r="CO17" s="11"/>
      <c r="CP17" s="54">
        <f t="shared" si="0"/>
        <v>9</v>
      </c>
      <c r="CQ17" s="55">
        <f t="shared" si="1"/>
        <v>9</v>
      </c>
      <c r="CR17" s="55">
        <f t="shared" si="2"/>
        <v>9</v>
      </c>
      <c r="CS17" s="56">
        <f t="shared" si="3"/>
        <v>27</v>
      </c>
      <c r="CT17" s="7"/>
      <c r="CU17" s="3">
        <v>1</v>
      </c>
      <c r="CV17" s="6">
        <v>1</v>
      </c>
      <c r="CW17" s="6">
        <v>1</v>
      </c>
      <c r="CX17" s="7">
        <f t="shared" si="17"/>
        <v>3</v>
      </c>
      <c r="CY17" s="9"/>
      <c r="CZ17" s="6">
        <v>1</v>
      </c>
      <c r="DA17" s="6">
        <v>1</v>
      </c>
      <c r="DB17" s="6">
        <v>1</v>
      </c>
      <c r="DC17" s="7">
        <f t="shared" si="18"/>
        <v>3</v>
      </c>
      <c r="DD17" s="9"/>
      <c r="DE17" s="6">
        <v>1</v>
      </c>
      <c r="DF17" s="6">
        <v>1</v>
      </c>
      <c r="DG17" s="6">
        <v>1</v>
      </c>
      <c r="DH17" s="7">
        <f t="shared" si="19"/>
        <v>3</v>
      </c>
      <c r="DI17" s="9"/>
      <c r="DJ17" s="6">
        <v>1</v>
      </c>
      <c r="DK17" s="6">
        <v>1</v>
      </c>
      <c r="DL17" s="6">
        <v>1</v>
      </c>
      <c r="DM17" s="7">
        <f t="shared" si="20"/>
        <v>3</v>
      </c>
      <c r="DN17" s="9"/>
      <c r="DO17" s="30"/>
      <c r="DP17" s="63">
        <f t="shared" si="4"/>
        <v>11</v>
      </c>
      <c r="DQ17" s="64">
        <f t="shared" si="5"/>
        <v>19</v>
      </c>
      <c r="DR17" s="64">
        <f t="shared" si="6"/>
        <v>18</v>
      </c>
      <c r="DS17" s="65">
        <f t="shared" si="7"/>
        <v>34</v>
      </c>
      <c r="DT17" s="7"/>
    </row>
    <row r="18" spans="1:124" x14ac:dyDescent="0.2">
      <c r="A18" s="83" t="s">
        <v>85</v>
      </c>
      <c r="B18" s="34"/>
      <c r="C18" s="3"/>
      <c r="D18" s="6"/>
      <c r="E18" s="6">
        <v>2</v>
      </c>
      <c r="F18" s="6">
        <v>2</v>
      </c>
      <c r="G18" s="6">
        <v>2</v>
      </c>
      <c r="H18" s="7">
        <f t="shared" si="8"/>
        <v>6</v>
      </c>
      <c r="I18" s="7"/>
      <c r="J18" s="7"/>
      <c r="K18" s="7"/>
      <c r="L18" s="9"/>
      <c r="M18" s="3"/>
      <c r="N18" s="6"/>
      <c r="O18" s="6">
        <v>2</v>
      </c>
      <c r="P18" s="6">
        <v>2</v>
      </c>
      <c r="Q18" s="6">
        <v>2</v>
      </c>
      <c r="R18" s="7">
        <f t="shared" si="9"/>
        <v>6</v>
      </c>
      <c r="S18" s="7"/>
      <c r="T18" s="7"/>
      <c r="U18" s="7"/>
      <c r="V18" s="9"/>
      <c r="W18" s="3"/>
      <c r="X18" s="6"/>
      <c r="Y18" s="6">
        <v>2</v>
      </c>
      <c r="Z18" s="6">
        <v>2</v>
      </c>
      <c r="AA18" s="6">
        <v>2</v>
      </c>
      <c r="AB18" s="7">
        <f t="shared" si="10"/>
        <v>6</v>
      </c>
      <c r="AC18" s="7"/>
      <c r="AD18" s="7"/>
      <c r="AE18" s="7"/>
      <c r="AF18" s="9"/>
      <c r="AG18" s="3"/>
      <c r="AH18" s="6"/>
      <c r="AI18" s="6">
        <v>2</v>
      </c>
      <c r="AJ18" s="6">
        <v>2</v>
      </c>
      <c r="AK18" s="6">
        <v>2</v>
      </c>
      <c r="AL18" s="7">
        <f t="shared" si="11"/>
        <v>6</v>
      </c>
      <c r="AM18" s="7"/>
      <c r="AN18" s="7"/>
      <c r="AO18" s="7"/>
      <c r="AP18" s="9"/>
      <c r="AQ18" s="3"/>
      <c r="AR18" s="6"/>
      <c r="AS18" s="6">
        <v>2</v>
      </c>
      <c r="AT18" s="6">
        <v>2</v>
      </c>
      <c r="AU18" s="6">
        <v>2</v>
      </c>
      <c r="AV18" s="7">
        <f t="shared" si="12"/>
        <v>6</v>
      </c>
      <c r="AW18" s="7"/>
      <c r="AX18" s="7"/>
      <c r="AY18" s="7"/>
      <c r="AZ18" s="9"/>
      <c r="BA18" s="3"/>
      <c r="BB18" s="6"/>
      <c r="BC18" s="6">
        <v>2</v>
      </c>
      <c r="BD18" s="6">
        <v>2</v>
      </c>
      <c r="BE18" s="6">
        <v>2</v>
      </c>
      <c r="BF18" s="7">
        <f t="shared" si="13"/>
        <v>6</v>
      </c>
      <c r="BG18" s="7"/>
      <c r="BH18" s="7"/>
      <c r="BI18" s="7"/>
      <c r="BJ18" s="9"/>
      <c r="BK18" s="3"/>
      <c r="BL18" s="6"/>
      <c r="BM18" s="6">
        <v>2</v>
      </c>
      <c r="BN18" s="6">
        <v>2</v>
      </c>
      <c r="BO18" s="6">
        <v>2</v>
      </c>
      <c r="BP18" s="7">
        <f t="shared" si="14"/>
        <v>6</v>
      </c>
      <c r="BQ18" s="7"/>
      <c r="BR18" s="7"/>
      <c r="BS18" s="7"/>
      <c r="BT18" s="9"/>
      <c r="BU18" s="3"/>
      <c r="BV18" s="6"/>
      <c r="BW18" s="6">
        <v>2</v>
      </c>
      <c r="BX18" s="6">
        <v>2</v>
      </c>
      <c r="BY18" s="6">
        <v>2</v>
      </c>
      <c r="BZ18" s="7">
        <f t="shared" si="15"/>
        <v>6</v>
      </c>
      <c r="CA18" s="7"/>
      <c r="CB18" s="7"/>
      <c r="CC18" s="7"/>
      <c r="CD18" s="9"/>
      <c r="CE18" s="3"/>
      <c r="CF18" s="6"/>
      <c r="CG18" s="6">
        <v>2</v>
      </c>
      <c r="CH18" s="6">
        <v>2</v>
      </c>
      <c r="CI18" s="6">
        <v>2</v>
      </c>
      <c r="CJ18" s="7">
        <f t="shared" si="16"/>
        <v>6</v>
      </c>
      <c r="CK18" s="7"/>
      <c r="CL18" s="7"/>
      <c r="CM18" s="7"/>
      <c r="CN18" s="9"/>
      <c r="CO18" s="11"/>
      <c r="CP18" s="54">
        <f t="shared" si="0"/>
        <v>18</v>
      </c>
      <c r="CQ18" s="55">
        <f t="shared" si="1"/>
        <v>18</v>
      </c>
      <c r="CR18" s="55">
        <f t="shared" si="2"/>
        <v>18</v>
      </c>
      <c r="CS18" s="56">
        <f t="shared" si="3"/>
        <v>54</v>
      </c>
      <c r="CT18" s="7"/>
      <c r="CU18" s="3">
        <v>2</v>
      </c>
      <c r="CV18" s="6">
        <v>2</v>
      </c>
      <c r="CW18" s="6">
        <v>2</v>
      </c>
      <c r="CX18" s="7">
        <f t="shared" si="17"/>
        <v>6</v>
      </c>
      <c r="CY18" s="9"/>
      <c r="CZ18" s="6">
        <v>2</v>
      </c>
      <c r="DA18" s="6">
        <v>2</v>
      </c>
      <c r="DB18" s="6">
        <v>2</v>
      </c>
      <c r="DC18" s="7">
        <f t="shared" si="18"/>
        <v>6</v>
      </c>
      <c r="DD18" s="9"/>
      <c r="DE18" s="6">
        <v>2</v>
      </c>
      <c r="DF18" s="6">
        <v>2</v>
      </c>
      <c r="DG18" s="6">
        <v>2</v>
      </c>
      <c r="DH18" s="7">
        <f t="shared" si="19"/>
        <v>6</v>
      </c>
      <c r="DI18" s="9"/>
      <c r="DJ18" s="6">
        <v>2</v>
      </c>
      <c r="DK18" s="6">
        <v>2</v>
      </c>
      <c r="DL18" s="6">
        <v>2</v>
      </c>
      <c r="DM18" s="7">
        <f t="shared" si="20"/>
        <v>6</v>
      </c>
      <c r="DN18" s="9"/>
      <c r="DO18" s="30"/>
      <c r="DP18" s="63">
        <f t="shared" si="4"/>
        <v>22</v>
      </c>
      <c r="DQ18" s="64">
        <f t="shared" si="5"/>
        <v>38</v>
      </c>
      <c r="DR18" s="64">
        <f t="shared" si="6"/>
        <v>36</v>
      </c>
      <c r="DS18" s="65">
        <f t="shared" si="7"/>
        <v>68</v>
      </c>
      <c r="DT18" s="7"/>
    </row>
    <row r="19" spans="1:124" x14ac:dyDescent="0.2">
      <c r="A19" s="83" t="s">
        <v>86</v>
      </c>
      <c r="B19" s="34"/>
      <c r="C19" s="3"/>
      <c r="D19" s="6"/>
      <c r="E19" s="6">
        <v>4</v>
      </c>
      <c r="F19" s="6">
        <v>3</v>
      </c>
      <c r="G19" s="6">
        <v>3</v>
      </c>
      <c r="H19" s="7">
        <f t="shared" si="8"/>
        <v>10</v>
      </c>
      <c r="I19" s="7"/>
      <c r="J19" s="7"/>
      <c r="K19" s="7"/>
      <c r="L19" s="9"/>
      <c r="M19" s="3"/>
      <c r="N19" s="6"/>
      <c r="O19" s="6">
        <v>4</v>
      </c>
      <c r="P19" s="6">
        <v>3</v>
      </c>
      <c r="Q19" s="6">
        <v>3</v>
      </c>
      <c r="R19" s="7">
        <f t="shared" si="9"/>
        <v>10</v>
      </c>
      <c r="S19" s="7"/>
      <c r="T19" s="7"/>
      <c r="U19" s="7"/>
      <c r="V19" s="9"/>
      <c r="W19" s="3"/>
      <c r="X19" s="6"/>
      <c r="Y19" s="6">
        <v>4</v>
      </c>
      <c r="Z19" s="6">
        <v>3</v>
      </c>
      <c r="AA19" s="6">
        <v>3</v>
      </c>
      <c r="AB19" s="7">
        <f t="shared" si="10"/>
        <v>10</v>
      </c>
      <c r="AC19" s="7"/>
      <c r="AD19" s="7"/>
      <c r="AE19" s="7"/>
      <c r="AF19" s="9"/>
      <c r="AG19" s="3"/>
      <c r="AH19" s="6"/>
      <c r="AI19" s="6">
        <v>4</v>
      </c>
      <c r="AJ19" s="6">
        <v>3</v>
      </c>
      <c r="AK19" s="6">
        <v>3</v>
      </c>
      <c r="AL19" s="7">
        <f t="shared" si="11"/>
        <v>10</v>
      </c>
      <c r="AM19" s="7"/>
      <c r="AN19" s="7"/>
      <c r="AO19" s="7"/>
      <c r="AP19" s="9"/>
      <c r="AQ19" s="3"/>
      <c r="AR19" s="6"/>
      <c r="AS19" s="6">
        <v>4</v>
      </c>
      <c r="AT19" s="6">
        <v>3</v>
      </c>
      <c r="AU19" s="6">
        <v>3</v>
      </c>
      <c r="AV19" s="7">
        <f t="shared" si="12"/>
        <v>10</v>
      </c>
      <c r="AW19" s="7"/>
      <c r="AX19" s="7"/>
      <c r="AY19" s="7"/>
      <c r="AZ19" s="9"/>
      <c r="BA19" s="3"/>
      <c r="BB19" s="6"/>
      <c r="BC19" s="6">
        <v>4</v>
      </c>
      <c r="BD19" s="6">
        <v>3</v>
      </c>
      <c r="BE19" s="6">
        <v>3</v>
      </c>
      <c r="BF19" s="7">
        <f t="shared" si="13"/>
        <v>10</v>
      </c>
      <c r="BG19" s="7"/>
      <c r="BH19" s="7"/>
      <c r="BI19" s="7"/>
      <c r="BJ19" s="9"/>
      <c r="BK19" s="3" t="s">
        <v>40</v>
      </c>
      <c r="BL19" s="6"/>
      <c r="BM19" s="6">
        <v>4</v>
      </c>
      <c r="BN19" s="6">
        <v>3</v>
      </c>
      <c r="BO19" s="6">
        <v>3</v>
      </c>
      <c r="BP19" s="7">
        <f t="shared" si="14"/>
        <v>10</v>
      </c>
      <c r="BQ19" s="7"/>
      <c r="BR19" s="7"/>
      <c r="BS19" s="7"/>
      <c r="BT19" s="9"/>
      <c r="BU19" s="3"/>
      <c r="BV19" s="6"/>
      <c r="BW19" s="6">
        <v>4</v>
      </c>
      <c r="BX19" s="6">
        <v>3</v>
      </c>
      <c r="BY19" s="6">
        <v>3</v>
      </c>
      <c r="BZ19" s="7">
        <f t="shared" si="15"/>
        <v>10</v>
      </c>
      <c r="CA19" s="7"/>
      <c r="CB19" s="7"/>
      <c r="CC19" s="7"/>
      <c r="CD19" s="9"/>
      <c r="CE19" s="3"/>
      <c r="CF19" s="6"/>
      <c r="CG19" s="6">
        <v>4</v>
      </c>
      <c r="CH19" s="6">
        <v>3</v>
      </c>
      <c r="CI19" s="6">
        <v>3</v>
      </c>
      <c r="CJ19" s="7">
        <f t="shared" si="16"/>
        <v>10</v>
      </c>
      <c r="CK19" s="7"/>
      <c r="CL19" s="7"/>
      <c r="CM19" s="7"/>
      <c r="CN19" s="9"/>
      <c r="CO19" s="11"/>
      <c r="CP19" s="54">
        <f t="shared" si="0"/>
        <v>36</v>
      </c>
      <c r="CQ19" s="55">
        <f t="shared" si="1"/>
        <v>27</v>
      </c>
      <c r="CR19" s="55">
        <f t="shared" si="2"/>
        <v>27</v>
      </c>
      <c r="CS19" s="56">
        <f t="shared" si="3"/>
        <v>90</v>
      </c>
      <c r="CT19" s="7"/>
      <c r="CU19" s="3">
        <v>4</v>
      </c>
      <c r="CV19" s="6">
        <v>3</v>
      </c>
      <c r="CW19" s="6">
        <v>3</v>
      </c>
      <c r="CX19" s="7">
        <f t="shared" si="17"/>
        <v>10</v>
      </c>
      <c r="CY19" s="9"/>
      <c r="CZ19" s="6">
        <v>4</v>
      </c>
      <c r="DA19" s="6">
        <v>3</v>
      </c>
      <c r="DB19" s="6">
        <v>3</v>
      </c>
      <c r="DC19" s="7">
        <f t="shared" si="18"/>
        <v>10</v>
      </c>
      <c r="DD19" s="9"/>
      <c r="DE19" s="6">
        <v>4</v>
      </c>
      <c r="DF19" s="6">
        <v>3</v>
      </c>
      <c r="DG19" s="6">
        <v>3</v>
      </c>
      <c r="DH19" s="7">
        <f t="shared" si="19"/>
        <v>10</v>
      </c>
      <c r="DI19" s="9"/>
      <c r="DJ19" s="6">
        <v>4</v>
      </c>
      <c r="DK19" s="6">
        <v>3</v>
      </c>
      <c r="DL19" s="6">
        <v>3</v>
      </c>
      <c r="DM19" s="7">
        <f t="shared" si="20"/>
        <v>10</v>
      </c>
      <c r="DN19" s="9"/>
      <c r="DO19" s="30"/>
      <c r="DP19" s="63">
        <f t="shared" si="4"/>
        <v>42</v>
      </c>
      <c r="DQ19" s="64">
        <f t="shared" si="5"/>
        <v>64</v>
      </c>
      <c r="DR19" s="64">
        <f t="shared" si="6"/>
        <v>55</v>
      </c>
      <c r="DS19" s="65">
        <f t="shared" si="7"/>
        <v>112</v>
      </c>
      <c r="DT19" s="7"/>
    </row>
    <row r="20" spans="1:124" x14ac:dyDescent="0.2">
      <c r="A20" s="83" t="s">
        <v>87</v>
      </c>
      <c r="B20" s="34"/>
      <c r="C20" s="3"/>
      <c r="D20" s="6"/>
      <c r="E20" s="6">
        <v>3</v>
      </c>
      <c r="F20" s="6">
        <v>1</v>
      </c>
      <c r="G20" s="6">
        <v>2</v>
      </c>
      <c r="H20" s="7">
        <f t="shared" si="8"/>
        <v>6</v>
      </c>
      <c r="I20" s="7"/>
      <c r="J20" s="7"/>
      <c r="K20" s="7"/>
      <c r="L20" s="9"/>
      <c r="M20" s="3"/>
      <c r="N20" s="6"/>
      <c r="O20" s="6">
        <v>3</v>
      </c>
      <c r="P20" s="6">
        <v>1</v>
      </c>
      <c r="Q20" s="6">
        <v>2</v>
      </c>
      <c r="R20" s="7">
        <f t="shared" si="9"/>
        <v>6</v>
      </c>
      <c r="S20" s="7"/>
      <c r="T20" s="7"/>
      <c r="U20" s="7"/>
      <c r="V20" s="9"/>
      <c r="W20" s="3"/>
      <c r="X20" s="6"/>
      <c r="Y20" s="6">
        <v>3</v>
      </c>
      <c r="Z20" s="6">
        <v>1</v>
      </c>
      <c r="AA20" s="6">
        <v>2</v>
      </c>
      <c r="AB20" s="7">
        <f t="shared" si="10"/>
        <v>6</v>
      </c>
      <c r="AC20" s="7"/>
      <c r="AD20" s="7"/>
      <c r="AE20" s="7"/>
      <c r="AF20" s="9"/>
      <c r="AG20" s="3"/>
      <c r="AH20" s="6"/>
      <c r="AI20" s="6">
        <v>3</v>
      </c>
      <c r="AJ20" s="6">
        <v>1</v>
      </c>
      <c r="AK20" s="6">
        <v>2</v>
      </c>
      <c r="AL20" s="7">
        <f t="shared" si="11"/>
        <v>6</v>
      </c>
      <c r="AM20" s="7"/>
      <c r="AN20" s="7"/>
      <c r="AO20" s="7"/>
      <c r="AP20" s="9"/>
      <c r="AQ20" s="3"/>
      <c r="AR20" s="6"/>
      <c r="AS20" s="6">
        <v>3</v>
      </c>
      <c r="AT20" s="6">
        <v>1</v>
      </c>
      <c r="AU20" s="6">
        <v>2</v>
      </c>
      <c r="AV20" s="7">
        <f t="shared" si="12"/>
        <v>6</v>
      </c>
      <c r="AW20" s="7"/>
      <c r="AX20" s="7"/>
      <c r="AY20" s="7"/>
      <c r="AZ20" s="9"/>
      <c r="BA20" s="3"/>
      <c r="BB20" s="6"/>
      <c r="BC20" s="6">
        <v>3</v>
      </c>
      <c r="BD20" s="6">
        <v>1</v>
      </c>
      <c r="BE20" s="6">
        <v>2</v>
      </c>
      <c r="BF20" s="7">
        <f t="shared" si="13"/>
        <v>6</v>
      </c>
      <c r="BG20" s="7"/>
      <c r="BH20" s="7"/>
      <c r="BI20" s="7"/>
      <c r="BJ20" s="9"/>
      <c r="BK20" s="3"/>
      <c r="BL20" s="6"/>
      <c r="BM20" s="6">
        <v>3</v>
      </c>
      <c r="BN20" s="6">
        <v>1</v>
      </c>
      <c r="BO20" s="6">
        <v>2</v>
      </c>
      <c r="BP20" s="7">
        <f t="shared" si="14"/>
        <v>6</v>
      </c>
      <c r="BQ20" s="7"/>
      <c r="BR20" s="7"/>
      <c r="BS20" s="7"/>
      <c r="BT20" s="9"/>
      <c r="BU20" s="3"/>
      <c r="BV20" s="6"/>
      <c r="BW20" s="6">
        <v>3</v>
      </c>
      <c r="BX20" s="6">
        <v>1</v>
      </c>
      <c r="BY20" s="6">
        <v>2</v>
      </c>
      <c r="BZ20" s="7">
        <f t="shared" si="15"/>
        <v>6</v>
      </c>
      <c r="CA20" s="7"/>
      <c r="CB20" s="7"/>
      <c r="CC20" s="7"/>
      <c r="CD20" s="9"/>
      <c r="CE20" s="3"/>
      <c r="CF20" s="6"/>
      <c r="CG20" s="6">
        <v>3</v>
      </c>
      <c r="CH20" s="6">
        <v>1</v>
      </c>
      <c r="CI20" s="6">
        <v>2</v>
      </c>
      <c r="CJ20" s="7">
        <f t="shared" si="16"/>
        <v>6</v>
      </c>
      <c r="CK20" s="7"/>
      <c r="CL20" s="7"/>
      <c r="CM20" s="7"/>
      <c r="CN20" s="9"/>
      <c r="CO20" s="11"/>
      <c r="CP20" s="54">
        <f t="shared" si="0"/>
        <v>27</v>
      </c>
      <c r="CQ20" s="55">
        <f t="shared" si="1"/>
        <v>9</v>
      </c>
      <c r="CR20" s="55">
        <f t="shared" si="2"/>
        <v>18</v>
      </c>
      <c r="CS20" s="56">
        <f t="shared" si="3"/>
        <v>54</v>
      </c>
      <c r="CT20" s="7"/>
      <c r="CU20" s="3">
        <v>3</v>
      </c>
      <c r="CV20" s="6">
        <v>1</v>
      </c>
      <c r="CW20" s="6">
        <v>2</v>
      </c>
      <c r="CX20" s="7">
        <f t="shared" si="17"/>
        <v>6</v>
      </c>
      <c r="CY20" s="9"/>
      <c r="CZ20" s="6">
        <v>3</v>
      </c>
      <c r="DA20" s="6">
        <v>1</v>
      </c>
      <c r="DB20" s="6">
        <v>2</v>
      </c>
      <c r="DC20" s="7">
        <f t="shared" si="18"/>
        <v>6</v>
      </c>
      <c r="DD20" s="9"/>
      <c r="DE20" s="6">
        <v>3</v>
      </c>
      <c r="DF20" s="6">
        <v>1</v>
      </c>
      <c r="DG20" s="6">
        <v>2</v>
      </c>
      <c r="DH20" s="7">
        <f t="shared" si="19"/>
        <v>6</v>
      </c>
      <c r="DI20" s="9"/>
      <c r="DJ20" s="6">
        <v>3</v>
      </c>
      <c r="DK20" s="6">
        <v>1</v>
      </c>
      <c r="DL20" s="6">
        <v>2</v>
      </c>
      <c r="DM20" s="7">
        <f t="shared" si="20"/>
        <v>6</v>
      </c>
      <c r="DN20" s="9"/>
      <c r="DO20" s="30"/>
      <c r="DP20" s="63">
        <f t="shared" si="4"/>
        <v>30</v>
      </c>
      <c r="DQ20" s="64">
        <f t="shared" si="5"/>
        <v>35</v>
      </c>
      <c r="DR20" s="64">
        <f t="shared" si="6"/>
        <v>30</v>
      </c>
      <c r="DS20" s="65">
        <f t="shared" si="7"/>
        <v>69</v>
      </c>
      <c r="DT20" s="7"/>
    </row>
    <row r="21" spans="1:124" x14ac:dyDescent="0.2">
      <c r="A21" s="83" t="s">
        <v>88</v>
      </c>
      <c r="B21" s="34"/>
      <c r="C21" s="3"/>
      <c r="D21" s="6"/>
      <c r="E21" s="6">
        <v>2</v>
      </c>
      <c r="F21" s="6">
        <v>2</v>
      </c>
      <c r="G21" s="6">
        <v>1</v>
      </c>
      <c r="H21" s="7">
        <f t="shared" si="8"/>
        <v>5</v>
      </c>
      <c r="I21" s="7"/>
      <c r="J21" s="7"/>
      <c r="K21" s="7"/>
      <c r="L21" s="9"/>
      <c r="M21" s="3"/>
      <c r="N21" s="6"/>
      <c r="O21" s="6">
        <v>2</v>
      </c>
      <c r="P21" s="6">
        <v>2</v>
      </c>
      <c r="Q21" s="6">
        <v>1</v>
      </c>
      <c r="R21" s="7">
        <f t="shared" si="9"/>
        <v>5</v>
      </c>
      <c r="S21" s="7"/>
      <c r="T21" s="7"/>
      <c r="U21" s="7"/>
      <c r="V21" s="9"/>
      <c r="W21" s="3"/>
      <c r="X21" s="6"/>
      <c r="Y21" s="6">
        <v>2</v>
      </c>
      <c r="Z21" s="6">
        <v>2</v>
      </c>
      <c r="AA21" s="6">
        <v>1</v>
      </c>
      <c r="AB21" s="7">
        <f t="shared" si="10"/>
        <v>5</v>
      </c>
      <c r="AC21" s="7"/>
      <c r="AD21" s="7"/>
      <c r="AE21" s="7"/>
      <c r="AF21" s="9"/>
      <c r="AG21" s="3"/>
      <c r="AH21" s="6"/>
      <c r="AI21" s="6">
        <v>2</v>
      </c>
      <c r="AJ21" s="6">
        <v>2</v>
      </c>
      <c r="AK21" s="6">
        <v>1</v>
      </c>
      <c r="AL21" s="7">
        <f t="shared" si="11"/>
        <v>5</v>
      </c>
      <c r="AM21" s="7"/>
      <c r="AN21" s="7"/>
      <c r="AO21" s="7"/>
      <c r="AP21" s="9"/>
      <c r="AQ21" s="3"/>
      <c r="AR21" s="6"/>
      <c r="AS21" s="6">
        <v>2</v>
      </c>
      <c r="AT21" s="6">
        <v>2</v>
      </c>
      <c r="AU21" s="6">
        <v>1</v>
      </c>
      <c r="AV21" s="7">
        <f t="shared" si="12"/>
        <v>5</v>
      </c>
      <c r="AW21" s="7"/>
      <c r="AX21" s="7"/>
      <c r="AY21" s="7"/>
      <c r="AZ21" s="9"/>
      <c r="BA21" s="3"/>
      <c r="BB21" s="6"/>
      <c r="BC21" s="6">
        <v>2</v>
      </c>
      <c r="BD21" s="6">
        <v>2</v>
      </c>
      <c r="BE21" s="6">
        <v>1</v>
      </c>
      <c r="BF21" s="7">
        <f t="shared" si="13"/>
        <v>5</v>
      </c>
      <c r="BG21" s="7"/>
      <c r="BH21" s="7"/>
      <c r="BI21" s="7"/>
      <c r="BJ21" s="9"/>
      <c r="BK21" s="3"/>
      <c r="BL21" s="6"/>
      <c r="BM21" s="6">
        <v>2</v>
      </c>
      <c r="BN21" s="6">
        <v>2</v>
      </c>
      <c r="BO21" s="6">
        <v>1</v>
      </c>
      <c r="BP21" s="7">
        <f t="shared" si="14"/>
        <v>5</v>
      </c>
      <c r="BQ21" s="7"/>
      <c r="BR21" s="7"/>
      <c r="BS21" s="7"/>
      <c r="BT21" s="9"/>
      <c r="BU21" s="3"/>
      <c r="BV21" s="6"/>
      <c r="BW21" s="6">
        <v>2</v>
      </c>
      <c r="BX21" s="6">
        <v>2</v>
      </c>
      <c r="BY21" s="6">
        <v>1</v>
      </c>
      <c r="BZ21" s="7">
        <f t="shared" si="15"/>
        <v>5</v>
      </c>
      <c r="CA21" s="7"/>
      <c r="CB21" s="7"/>
      <c r="CC21" s="7"/>
      <c r="CD21" s="9"/>
      <c r="CE21" s="3"/>
      <c r="CF21" s="6"/>
      <c r="CG21" s="6">
        <v>2</v>
      </c>
      <c r="CH21" s="6">
        <v>2</v>
      </c>
      <c r="CI21" s="6">
        <v>1</v>
      </c>
      <c r="CJ21" s="7">
        <f t="shared" si="16"/>
        <v>5</v>
      </c>
      <c r="CK21" s="7"/>
      <c r="CL21" s="7"/>
      <c r="CM21" s="7"/>
      <c r="CN21" s="9"/>
      <c r="CO21" s="11"/>
      <c r="CP21" s="54">
        <f t="shared" si="0"/>
        <v>18</v>
      </c>
      <c r="CQ21" s="55">
        <f t="shared" si="1"/>
        <v>18</v>
      </c>
      <c r="CR21" s="55">
        <f t="shared" si="2"/>
        <v>9</v>
      </c>
      <c r="CS21" s="56">
        <f t="shared" si="3"/>
        <v>45</v>
      </c>
      <c r="CT21" s="7"/>
      <c r="CU21" s="3">
        <v>2</v>
      </c>
      <c r="CV21" s="6">
        <v>2</v>
      </c>
      <c r="CW21" s="6">
        <v>1</v>
      </c>
      <c r="CX21" s="7">
        <f t="shared" si="17"/>
        <v>5</v>
      </c>
      <c r="CY21" s="9"/>
      <c r="CZ21" s="6">
        <v>2</v>
      </c>
      <c r="DA21" s="6">
        <v>2</v>
      </c>
      <c r="DB21" s="6">
        <v>1</v>
      </c>
      <c r="DC21" s="7">
        <f t="shared" si="18"/>
        <v>5</v>
      </c>
      <c r="DD21" s="9"/>
      <c r="DE21" s="6">
        <v>2</v>
      </c>
      <c r="DF21" s="6">
        <v>2</v>
      </c>
      <c r="DG21" s="6">
        <v>1</v>
      </c>
      <c r="DH21" s="7">
        <f t="shared" si="19"/>
        <v>5</v>
      </c>
      <c r="DI21" s="9"/>
      <c r="DJ21" s="6">
        <v>2</v>
      </c>
      <c r="DK21" s="6">
        <v>2</v>
      </c>
      <c r="DL21" s="6">
        <v>1</v>
      </c>
      <c r="DM21" s="7">
        <f t="shared" si="20"/>
        <v>5</v>
      </c>
      <c r="DN21" s="9"/>
      <c r="DO21" s="30"/>
      <c r="DP21" s="63">
        <f t="shared" si="4"/>
        <v>21</v>
      </c>
      <c r="DQ21" s="64">
        <f t="shared" si="5"/>
        <v>36</v>
      </c>
      <c r="DR21" s="64">
        <f t="shared" si="6"/>
        <v>26</v>
      </c>
      <c r="DS21" s="65">
        <f t="shared" si="7"/>
        <v>53</v>
      </c>
      <c r="DT21" s="7"/>
    </row>
    <row r="22" spans="1:124" x14ac:dyDescent="0.2">
      <c r="A22" s="83" t="s">
        <v>89</v>
      </c>
      <c r="B22" s="34"/>
      <c r="C22" s="3"/>
      <c r="D22" s="6"/>
      <c r="E22" s="6">
        <v>3</v>
      </c>
      <c r="F22" s="6">
        <v>3</v>
      </c>
      <c r="G22" s="6">
        <v>2</v>
      </c>
      <c r="H22" s="7">
        <f t="shared" si="8"/>
        <v>8</v>
      </c>
      <c r="I22" s="7"/>
      <c r="J22" s="7"/>
      <c r="K22" s="7"/>
      <c r="L22" s="9"/>
      <c r="M22" s="3" t="s">
        <v>40</v>
      </c>
      <c r="N22" s="6"/>
      <c r="O22" s="6">
        <v>3</v>
      </c>
      <c r="P22" s="6">
        <v>3</v>
      </c>
      <c r="Q22" s="6">
        <v>2</v>
      </c>
      <c r="R22" s="7">
        <f t="shared" si="9"/>
        <v>8</v>
      </c>
      <c r="S22" s="7"/>
      <c r="T22" s="7"/>
      <c r="U22" s="7"/>
      <c r="V22" s="9"/>
      <c r="W22" s="3"/>
      <c r="X22" s="6"/>
      <c r="Y22" s="6">
        <v>3</v>
      </c>
      <c r="Z22" s="6">
        <v>3</v>
      </c>
      <c r="AA22" s="6">
        <v>2</v>
      </c>
      <c r="AB22" s="7">
        <f t="shared" si="10"/>
        <v>8</v>
      </c>
      <c r="AC22" s="7"/>
      <c r="AD22" s="7"/>
      <c r="AE22" s="7"/>
      <c r="AF22" s="9"/>
      <c r="AG22" s="3"/>
      <c r="AH22" s="6"/>
      <c r="AI22" s="6">
        <v>3</v>
      </c>
      <c r="AJ22" s="6">
        <v>3</v>
      </c>
      <c r="AK22" s="6">
        <v>2</v>
      </c>
      <c r="AL22" s="7">
        <f t="shared" si="11"/>
        <v>8</v>
      </c>
      <c r="AM22" s="7"/>
      <c r="AN22" s="7"/>
      <c r="AO22" s="7"/>
      <c r="AP22" s="9"/>
      <c r="AQ22" s="3"/>
      <c r="AR22" s="6"/>
      <c r="AS22" s="6">
        <v>3</v>
      </c>
      <c r="AT22" s="6">
        <v>3</v>
      </c>
      <c r="AU22" s="6">
        <v>2</v>
      </c>
      <c r="AV22" s="7">
        <f t="shared" si="12"/>
        <v>8</v>
      </c>
      <c r="AW22" s="7"/>
      <c r="AX22" s="7"/>
      <c r="AY22" s="7"/>
      <c r="AZ22" s="9"/>
      <c r="BA22" s="3"/>
      <c r="BB22" s="6"/>
      <c r="BC22" s="6">
        <v>3</v>
      </c>
      <c r="BD22" s="6">
        <v>3</v>
      </c>
      <c r="BE22" s="6">
        <v>2</v>
      </c>
      <c r="BF22" s="7">
        <f t="shared" si="13"/>
        <v>8</v>
      </c>
      <c r="BG22" s="7"/>
      <c r="BH22" s="7"/>
      <c r="BI22" s="7"/>
      <c r="BJ22" s="9"/>
      <c r="BK22" s="3"/>
      <c r="BL22" s="6"/>
      <c r="BM22" s="6">
        <v>3</v>
      </c>
      <c r="BN22" s="6">
        <v>3</v>
      </c>
      <c r="BO22" s="6">
        <v>2</v>
      </c>
      <c r="BP22" s="7">
        <f t="shared" si="14"/>
        <v>8</v>
      </c>
      <c r="BQ22" s="7"/>
      <c r="BR22" s="7"/>
      <c r="BS22" s="7"/>
      <c r="BT22" s="9"/>
      <c r="BU22" s="3"/>
      <c r="BV22" s="6"/>
      <c r="BW22" s="6">
        <v>3</v>
      </c>
      <c r="BX22" s="6">
        <v>3</v>
      </c>
      <c r="BY22" s="6">
        <v>2</v>
      </c>
      <c r="BZ22" s="7">
        <f t="shared" si="15"/>
        <v>8</v>
      </c>
      <c r="CA22" s="7"/>
      <c r="CB22" s="7"/>
      <c r="CC22" s="7"/>
      <c r="CD22" s="9"/>
      <c r="CE22" s="3"/>
      <c r="CF22" s="6"/>
      <c r="CG22" s="6">
        <v>3</v>
      </c>
      <c r="CH22" s="6">
        <v>3</v>
      </c>
      <c r="CI22" s="6">
        <v>2</v>
      </c>
      <c r="CJ22" s="7">
        <f t="shared" si="16"/>
        <v>8</v>
      </c>
      <c r="CK22" s="7"/>
      <c r="CL22" s="7"/>
      <c r="CM22" s="7"/>
      <c r="CN22" s="9"/>
      <c r="CO22" s="11"/>
      <c r="CP22" s="54">
        <f t="shared" si="0"/>
        <v>27</v>
      </c>
      <c r="CQ22" s="55">
        <f t="shared" si="1"/>
        <v>27</v>
      </c>
      <c r="CR22" s="55">
        <f t="shared" si="2"/>
        <v>18</v>
      </c>
      <c r="CS22" s="56">
        <f t="shared" si="3"/>
        <v>72</v>
      </c>
      <c r="CT22" s="7"/>
      <c r="CU22" s="3">
        <v>3</v>
      </c>
      <c r="CV22" s="6">
        <v>3</v>
      </c>
      <c r="CW22" s="6">
        <v>2</v>
      </c>
      <c r="CX22" s="7">
        <f t="shared" si="17"/>
        <v>8</v>
      </c>
      <c r="CY22" s="9"/>
      <c r="CZ22" s="6">
        <v>3</v>
      </c>
      <c r="DA22" s="6">
        <v>3</v>
      </c>
      <c r="DB22" s="6">
        <v>2</v>
      </c>
      <c r="DC22" s="7">
        <f t="shared" si="18"/>
        <v>8</v>
      </c>
      <c r="DD22" s="9"/>
      <c r="DE22" s="6">
        <v>3</v>
      </c>
      <c r="DF22" s="6">
        <v>3</v>
      </c>
      <c r="DG22" s="6">
        <v>2</v>
      </c>
      <c r="DH22" s="7">
        <f t="shared" si="19"/>
        <v>8</v>
      </c>
      <c r="DI22" s="9"/>
      <c r="DJ22" s="6">
        <v>3</v>
      </c>
      <c r="DK22" s="6">
        <v>3</v>
      </c>
      <c r="DL22" s="6">
        <v>2</v>
      </c>
      <c r="DM22" s="7">
        <f t="shared" si="20"/>
        <v>8</v>
      </c>
      <c r="DN22" s="9"/>
      <c r="DO22" s="30"/>
      <c r="DP22" s="63">
        <f t="shared" si="4"/>
        <v>32</v>
      </c>
      <c r="DQ22" s="64">
        <f t="shared" si="5"/>
        <v>55</v>
      </c>
      <c r="DR22" s="64">
        <f t="shared" si="6"/>
        <v>44</v>
      </c>
      <c r="DS22" s="65">
        <f t="shared" si="7"/>
        <v>87</v>
      </c>
      <c r="DT22" s="7"/>
    </row>
    <row r="23" spans="1:124" x14ac:dyDescent="0.2">
      <c r="A23" s="83" t="s">
        <v>90</v>
      </c>
      <c r="B23" s="34"/>
      <c r="C23" s="3"/>
      <c r="D23" s="6"/>
      <c r="E23" s="6">
        <v>2</v>
      </c>
      <c r="F23" s="6">
        <v>1</v>
      </c>
      <c r="G23" s="6">
        <v>3</v>
      </c>
      <c r="H23" s="7">
        <f t="shared" si="8"/>
        <v>6</v>
      </c>
      <c r="I23" s="7"/>
      <c r="J23" s="7"/>
      <c r="K23" s="7"/>
      <c r="L23" s="9"/>
      <c r="M23" s="3"/>
      <c r="N23" s="6"/>
      <c r="O23" s="6">
        <v>2</v>
      </c>
      <c r="P23" s="6">
        <v>1</v>
      </c>
      <c r="Q23" s="6">
        <v>3</v>
      </c>
      <c r="R23" s="7">
        <f t="shared" si="9"/>
        <v>6</v>
      </c>
      <c r="S23" s="7"/>
      <c r="T23" s="7"/>
      <c r="U23" s="7"/>
      <c r="V23" s="9"/>
      <c r="W23" s="3"/>
      <c r="X23" s="6"/>
      <c r="Y23" s="6">
        <v>2</v>
      </c>
      <c r="Z23" s="6">
        <v>1</v>
      </c>
      <c r="AA23" s="6">
        <v>3</v>
      </c>
      <c r="AB23" s="7">
        <f t="shared" si="10"/>
        <v>6</v>
      </c>
      <c r="AC23" s="7"/>
      <c r="AD23" s="7"/>
      <c r="AE23" s="7"/>
      <c r="AF23" s="9"/>
      <c r="AG23" s="3"/>
      <c r="AH23" s="6"/>
      <c r="AI23" s="6">
        <v>2</v>
      </c>
      <c r="AJ23" s="6">
        <v>1</v>
      </c>
      <c r="AK23" s="6">
        <v>3</v>
      </c>
      <c r="AL23" s="7">
        <f t="shared" si="11"/>
        <v>6</v>
      </c>
      <c r="AM23" s="7"/>
      <c r="AN23" s="7"/>
      <c r="AO23" s="7"/>
      <c r="AP23" s="9"/>
      <c r="AQ23" s="3"/>
      <c r="AR23" s="6"/>
      <c r="AS23" s="6">
        <v>2</v>
      </c>
      <c r="AT23" s="6">
        <v>1</v>
      </c>
      <c r="AU23" s="6">
        <v>3</v>
      </c>
      <c r="AV23" s="7">
        <f t="shared" si="12"/>
        <v>6</v>
      </c>
      <c r="AW23" s="7"/>
      <c r="AX23" s="7"/>
      <c r="AY23" s="7"/>
      <c r="AZ23" s="9"/>
      <c r="BA23" s="3"/>
      <c r="BB23" s="6"/>
      <c r="BC23" s="6">
        <v>2</v>
      </c>
      <c r="BD23" s="6">
        <v>1</v>
      </c>
      <c r="BE23" s="6">
        <v>3</v>
      </c>
      <c r="BF23" s="7">
        <f t="shared" si="13"/>
        <v>6</v>
      </c>
      <c r="BG23" s="7"/>
      <c r="BH23" s="7"/>
      <c r="BI23" s="7"/>
      <c r="BJ23" s="9"/>
      <c r="BK23" s="3"/>
      <c r="BL23" s="6"/>
      <c r="BM23" s="6">
        <v>2</v>
      </c>
      <c r="BN23" s="6">
        <v>1</v>
      </c>
      <c r="BO23" s="6">
        <v>3</v>
      </c>
      <c r="BP23" s="7">
        <f t="shared" si="14"/>
        <v>6</v>
      </c>
      <c r="BQ23" s="7"/>
      <c r="BR23" s="7"/>
      <c r="BS23" s="7"/>
      <c r="BT23" s="9"/>
      <c r="BU23" s="3"/>
      <c r="BV23" s="6"/>
      <c r="BW23" s="6">
        <v>2</v>
      </c>
      <c r="BX23" s="6">
        <v>1</v>
      </c>
      <c r="BY23" s="6">
        <v>3</v>
      </c>
      <c r="BZ23" s="7">
        <f t="shared" si="15"/>
        <v>6</v>
      </c>
      <c r="CA23" s="7"/>
      <c r="CB23" s="7"/>
      <c r="CC23" s="7"/>
      <c r="CD23" s="9"/>
      <c r="CE23" s="3"/>
      <c r="CF23" s="6"/>
      <c r="CG23" s="6">
        <v>2</v>
      </c>
      <c r="CH23" s="6">
        <v>1</v>
      </c>
      <c r="CI23" s="6">
        <v>3</v>
      </c>
      <c r="CJ23" s="7">
        <f t="shared" si="16"/>
        <v>6</v>
      </c>
      <c r="CK23" s="7"/>
      <c r="CL23" s="7"/>
      <c r="CM23" s="7"/>
      <c r="CN23" s="9"/>
      <c r="CO23" s="11"/>
      <c r="CP23" s="54">
        <f t="shared" si="0"/>
        <v>18</v>
      </c>
      <c r="CQ23" s="55">
        <f t="shared" si="1"/>
        <v>9</v>
      </c>
      <c r="CR23" s="55">
        <f t="shared" si="2"/>
        <v>27</v>
      </c>
      <c r="CS23" s="56">
        <f t="shared" si="3"/>
        <v>54</v>
      </c>
      <c r="CT23" s="7"/>
      <c r="CU23" s="3">
        <v>2</v>
      </c>
      <c r="CV23" s="6">
        <v>1</v>
      </c>
      <c r="CW23" s="6">
        <v>3</v>
      </c>
      <c r="CX23" s="7">
        <f t="shared" si="17"/>
        <v>6</v>
      </c>
      <c r="CY23" s="9"/>
      <c r="CZ23" s="6">
        <v>2</v>
      </c>
      <c r="DA23" s="6">
        <v>1</v>
      </c>
      <c r="DB23" s="6">
        <v>3</v>
      </c>
      <c r="DC23" s="7">
        <f t="shared" si="18"/>
        <v>6</v>
      </c>
      <c r="DD23" s="9"/>
      <c r="DE23" s="6">
        <v>2</v>
      </c>
      <c r="DF23" s="6">
        <v>1</v>
      </c>
      <c r="DG23" s="6">
        <v>3</v>
      </c>
      <c r="DH23" s="7">
        <f t="shared" si="19"/>
        <v>6</v>
      </c>
      <c r="DI23" s="9"/>
      <c r="DJ23" s="6">
        <v>2</v>
      </c>
      <c r="DK23" s="6">
        <v>1</v>
      </c>
      <c r="DL23" s="6">
        <v>3</v>
      </c>
      <c r="DM23" s="7">
        <f t="shared" si="20"/>
        <v>6</v>
      </c>
      <c r="DN23" s="9"/>
      <c r="DO23" s="30"/>
      <c r="DP23" s="63">
        <f t="shared" si="4"/>
        <v>22</v>
      </c>
      <c r="DQ23" s="64">
        <f t="shared" si="5"/>
        <v>30</v>
      </c>
      <c r="DR23" s="64">
        <f t="shared" si="6"/>
        <v>39</v>
      </c>
      <c r="DS23" s="65">
        <f t="shared" si="7"/>
        <v>74</v>
      </c>
      <c r="DT23" s="7"/>
    </row>
    <row r="24" spans="1:124" x14ac:dyDescent="0.2">
      <c r="A24" s="83" t="s">
        <v>91</v>
      </c>
      <c r="B24" s="34"/>
      <c r="C24" s="3"/>
      <c r="D24" s="6"/>
      <c r="E24" s="6">
        <v>2</v>
      </c>
      <c r="F24" s="6">
        <v>1</v>
      </c>
      <c r="G24" s="6">
        <v>2</v>
      </c>
      <c r="H24" s="7">
        <f t="shared" si="8"/>
        <v>5</v>
      </c>
      <c r="I24" s="7"/>
      <c r="J24" s="7"/>
      <c r="K24" s="7"/>
      <c r="L24" s="9"/>
      <c r="M24" s="3"/>
      <c r="N24" s="6"/>
      <c r="O24" s="6">
        <v>2</v>
      </c>
      <c r="P24" s="6">
        <v>1</v>
      </c>
      <c r="Q24" s="6">
        <v>2</v>
      </c>
      <c r="R24" s="7">
        <f t="shared" si="9"/>
        <v>5</v>
      </c>
      <c r="S24" s="7"/>
      <c r="T24" s="7"/>
      <c r="U24" s="7"/>
      <c r="V24" s="9"/>
      <c r="W24" s="3"/>
      <c r="X24" s="6"/>
      <c r="Y24" s="6">
        <v>2</v>
      </c>
      <c r="Z24" s="6">
        <v>1</v>
      </c>
      <c r="AA24" s="6">
        <v>2</v>
      </c>
      <c r="AB24" s="7">
        <f t="shared" si="10"/>
        <v>5</v>
      </c>
      <c r="AC24" s="7"/>
      <c r="AD24" s="7"/>
      <c r="AE24" s="7"/>
      <c r="AF24" s="9"/>
      <c r="AG24" s="3"/>
      <c r="AH24" s="6"/>
      <c r="AI24" s="6">
        <v>2</v>
      </c>
      <c r="AJ24" s="6">
        <v>1</v>
      </c>
      <c r="AK24" s="6">
        <v>2</v>
      </c>
      <c r="AL24" s="7">
        <f t="shared" si="11"/>
        <v>5</v>
      </c>
      <c r="AM24" s="7"/>
      <c r="AN24" s="7"/>
      <c r="AO24" s="7"/>
      <c r="AP24" s="9"/>
      <c r="AQ24" s="3"/>
      <c r="AR24" s="6"/>
      <c r="AS24" s="6">
        <v>2</v>
      </c>
      <c r="AT24" s="6">
        <v>1</v>
      </c>
      <c r="AU24" s="6">
        <v>2</v>
      </c>
      <c r="AV24" s="7">
        <f t="shared" si="12"/>
        <v>5</v>
      </c>
      <c r="AW24" s="7"/>
      <c r="AX24" s="7"/>
      <c r="AY24" s="7"/>
      <c r="AZ24" s="9"/>
      <c r="BA24" s="3"/>
      <c r="BB24" s="6"/>
      <c r="BC24" s="6">
        <v>2</v>
      </c>
      <c r="BD24" s="6">
        <v>1</v>
      </c>
      <c r="BE24" s="6">
        <v>2</v>
      </c>
      <c r="BF24" s="7">
        <f t="shared" si="13"/>
        <v>5</v>
      </c>
      <c r="BG24" s="7"/>
      <c r="BH24" s="7"/>
      <c r="BI24" s="7"/>
      <c r="BJ24" s="9"/>
      <c r="BK24" s="3"/>
      <c r="BL24" s="6"/>
      <c r="BM24" s="6">
        <v>2</v>
      </c>
      <c r="BN24" s="6">
        <v>1</v>
      </c>
      <c r="BO24" s="6">
        <v>2</v>
      </c>
      <c r="BP24" s="7">
        <f t="shared" si="14"/>
        <v>5</v>
      </c>
      <c r="BQ24" s="7"/>
      <c r="BR24" s="7"/>
      <c r="BS24" s="7"/>
      <c r="BT24" s="9"/>
      <c r="BU24" s="3"/>
      <c r="BV24" s="6"/>
      <c r="BW24" s="6">
        <v>2</v>
      </c>
      <c r="BX24" s="6">
        <v>1</v>
      </c>
      <c r="BY24" s="6">
        <v>2</v>
      </c>
      <c r="BZ24" s="7">
        <f t="shared" si="15"/>
        <v>5</v>
      </c>
      <c r="CA24" s="7"/>
      <c r="CB24" s="7"/>
      <c r="CC24" s="7"/>
      <c r="CD24" s="9"/>
      <c r="CE24" s="3"/>
      <c r="CF24" s="6"/>
      <c r="CG24" s="6">
        <v>2</v>
      </c>
      <c r="CH24" s="6">
        <v>1</v>
      </c>
      <c r="CI24" s="6">
        <v>2</v>
      </c>
      <c r="CJ24" s="7">
        <f t="shared" si="16"/>
        <v>5</v>
      </c>
      <c r="CK24" s="7"/>
      <c r="CL24" s="7"/>
      <c r="CM24" s="7"/>
      <c r="CN24" s="9"/>
      <c r="CO24" s="11"/>
      <c r="CP24" s="54">
        <f t="shared" si="0"/>
        <v>18</v>
      </c>
      <c r="CQ24" s="55">
        <f t="shared" si="1"/>
        <v>9</v>
      </c>
      <c r="CR24" s="55">
        <f t="shared" si="2"/>
        <v>18</v>
      </c>
      <c r="CS24" s="56">
        <f t="shared" si="3"/>
        <v>45</v>
      </c>
      <c r="CT24" s="7"/>
      <c r="CU24" s="3">
        <v>2</v>
      </c>
      <c r="CV24" s="6">
        <v>1</v>
      </c>
      <c r="CW24" s="6">
        <v>2</v>
      </c>
      <c r="CX24" s="7">
        <f t="shared" si="17"/>
        <v>5</v>
      </c>
      <c r="CY24" s="9"/>
      <c r="CZ24" s="6">
        <v>2</v>
      </c>
      <c r="DA24" s="6">
        <v>1</v>
      </c>
      <c r="DB24" s="6">
        <v>2</v>
      </c>
      <c r="DC24" s="7">
        <f t="shared" si="18"/>
        <v>5</v>
      </c>
      <c r="DD24" s="9"/>
      <c r="DE24" s="6">
        <v>2</v>
      </c>
      <c r="DF24" s="6">
        <v>1</v>
      </c>
      <c r="DG24" s="6">
        <v>2</v>
      </c>
      <c r="DH24" s="7">
        <f t="shared" si="19"/>
        <v>5</v>
      </c>
      <c r="DI24" s="9"/>
      <c r="DJ24" s="6">
        <v>2</v>
      </c>
      <c r="DK24" s="6">
        <v>1</v>
      </c>
      <c r="DL24" s="6">
        <v>2</v>
      </c>
      <c r="DM24" s="7">
        <f t="shared" si="20"/>
        <v>5</v>
      </c>
      <c r="DN24" s="9"/>
      <c r="DO24" s="30"/>
      <c r="DP24" s="63">
        <f t="shared" si="4"/>
        <v>21</v>
      </c>
      <c r="DQ24" s="64">
        <f t="shared" si="5"/>
        <v>28</v>
      </c>
      <c r="DR24" s="64">
        <f t="shared" si="6"/>
        <v>29</v>
      </c>
      <c r="DS24" s="65">
        <f t="shared" si="7"/>
        <v>59</v>
      </c>
      <c r="DT24" s="7"/>
    </row>
    <row r="25" spans="1:124" x14ac:dyDescent="0.2">
      <c r="A25" s="83" t="s">
        <v>92</v>
      </c>
      <c r="B25" s="34"/>
      <c r="C25" s="3"/>
      <c r="D25" s="6"/>
      <c r="E25" s="6">
        <v>2</v>
      </c>
      <c r="F25" s="6">
        <v>3</v>
      </c>
      <c r="G25" s="6">
        <v>2</v>
      </c>
      <c r="H25" s="7">
        <f t="shared" si="8"/>
        <v>7</v>
      </c>
      <c r="I25" s="7"/>
      <c r="J25" s="7"/>
      <c r="K25" s="7"/>
      <c r="L25" s="9"/>
      <c r="M25" s="3"/>
      <c r="N25" s="6"/>
      <c r="O25" s="6">
        <v>2</v>
      </c>
      <c r="P25" s="6">
        <v>3</v>
      </c>
      <c r="Q25" s="6">
        <v>2</v>
      </c>
      <c r="R25" s="7">
        <f t="shared" si="9"/>
        <v>7</v>
      </c>
      <c r="S25" s="7"/>
      <c r="T25" s="7"/>
      <c r="U25" s="7"/>
      <c r="V25" s="9"/>
      <c r="W25" s="3"/>
      <c r="X25" s="6"/>
      <c r="Y25" s="6">
        <v>2</v>
      </c>
      <c r="Z25" s="6">
        <v>3</v>
      </c>
      <c r="AA25" s="6">
        <v>2</v>
      </c>
      <c r="AB25" s="7">
        <f t="shared" si="10"/>
        <v>7</v>
      </c>
      <c r="AC25" s="7"/>
      <c r="AD25" s="7"/>
      <c r="AE25" s="7"/>
      <c r="AF25" s="9"/>
      <c r="AG25" s="3"/>
      <c r="AH25" s="6"/>
      <c r="AI25" s="6">
        <v>2</v>
      </c>
      <c r="AJ25" s="6">
        <v>3</v>
      </c>
      <c r="AK25" s="6">
        <v>2</v>
      </c>
      <c r="AL25" s="7">
        <f t="shared" si="11"/>
        <v>7</v>
      </c>
      <c r="AM25" s="7"/>
      <c r="AN25" s="7"/>
      <c r="AO25" s="7"/>
      <c r="AP25" s="9"/>
      <c r="AQ25" s="3"/>
      <c r="AR25" s="6"/>
      <c r="AS25" s="6">
        <v>2</v>
      </c>
      <c r="AT25" s="6">
        <v>3</v>
      </c>
      <c r="AU25" s="6">
        <v>2</v>
      </c>
      <c r="AV25" s="7">
        <f t="shared" si="12"/>
        <v>7</v>
      </c>
      <c r="AW25" s="7"/>
      <c r="AX25" s="7"/>
      <c r="AY25" s="7"/>
      <c r="AZ25" s="9"/>
      <c r="BA25" s="3"/>
      <c r="BB25" s="6"/>
      <c r="BC25" s="6">
        <v>2</v>
      </c>
      <c r="BD25" s="6">
        <v>3</v>
      </c>
      <c r="BE25" s="6">
        <v>2</v>
      </c>
      <c r="BF25" s="7">
        <f t="shared" si="13"/>
        <v>7</v>
      </c>
      <c r="BG25" s="7"/>
      <c r="BH25" s="7"/>
      <c r="BI25" s="7"/>
      <c r="BJ25" s="9"/>
      <c r="BK25" s="3"/>
      <c r="BL25" s="6"/>
      <c r="BM25" s="6">
        <v>2</v>
      </c>
      <c r="BN25" s="6">
        <v>3</v>
      </c>
      <c r="BO25" s="6">
        <v>2</v>
      </c>
      <c r="BP25" s="7">
        <f t="shared" si="14"/>
        <v>7</v>
      </c>
      <c r="BQ25" s="7"/>
      <c r="BR25" s="7"/>
      <c r="BS25" s="7"/>
      <c r="BT25" s="9"/>
      <c r="BU25" s="3"/>
      <c r="BV25" s="6"/>
      <c r="BW25" s="6">
        <v>2</v>
      </c>
      <c r="BX25" s="6">
        <v>3</v>
      </c>
      <c r="BY25" s="6">
        <v>2</v>
      </c>
      <c r="BZ25" s="7">
        <f t="shared" si="15"/>
        <v>7</v>
      </c>
      <c r="CA25" s="7"/>
      <c r="CB25" s="7"/>
      <c r="CC25" s="7"/>
      <c r="CD25" s="9"/>
      <c r="CE25" s="3"/>
      <c r="CF25" s="6"/>
      <c r="CG25" s="6">
        <v>2</v>
      </c>
      <c r="CH25" s="6">
        <v>3</v>
      </c>
      <c r="CI25" s="6">
        <v>2</v>
      </c>
      <c r="CJ25" s="7">
        <f t="shared" si="16"/>
        <v>7</v>
      </c>
      <c r="CK25" s="7"/>
      <c r="CL25" s="7"/>
      <c r="CM25" s="7"/>
      <c r="CN25" s="9"/>
      <c r="CO25" s="11"/>
      <c r="CP25" s="54">
        <f t="shared" si="0"/>
        <v>18</v>
      </c>
      <c r="CQ25" s="55">
        <f t="shared" si="1"/>
        <v>27</v>
      </c>
      <c r="CR25" s="55">
        <f t="shared" si="2"/>
        <v>18</v>
      </c>
      <c r="CS25" s="56">
        <f t="shared" si="3"/>
        <v>63</v>
      </c>
      <c r="CT25" s="7"/>
      <c r="CU25" s="3">
        <v>2</v>
      </c>
      <c r="CV25" s="6">
        <v>3</v>
      </c>
      <c r="CW25" s="6">
        <v>2</v>
      </c>
      <c r="CX25" s="7">
        <f t="shared" si="17"/>
        <v>7</v>
      </c>
      <c r="CY25" s="9"/>
      <c r="CZ25" s="6">
        <v>2</v>
      </c>
      <c r="DA25" s="6">
        <v>3</v>
      </c>
      <c r="DB25" s="6">
        <v>2</v>
      </c>
      <c r="DC25" s="7">
        <f t="shared" si="18"/>
        <v>7</v>
      </c>
      <c r="DD25" s="9"/>
      <c r="DE25" s="6">
        <v>2</v>
      </c>
      <c r="DF25" s="6">
        <v>3</v>
      </c>
      <c r="DG25" s="6">
        <v>2</v>
      </c>
      <c r="DH25" s="7">
        <f t="shared" si="19"/>
        <v>7</v>
      </c>
      <c r="DI25" s="9"/>
      <c r="DJ25" s="6">
        <v>2</v>
      </c>
      <c r="DK25" s="6">
        <v>3</v>
      </c>
      <c r="DL25" s="6">
        <v>2</v>
      </c>
      <c r="DM25" s="7">
        <f t="shared" si="20"/>
        <v>7</v>
      </c>
      <c r="DN25" s="9"/>
      <c r="DO25" s="30"/>
      <c r="DP25" s="63">
        <f t="shared" si="4"/>
        <v>23</v>
      </c>
      <c r="DQ25" s="64">
        <f t="shared" si="5"/>
        <v>48</v>
      </c>
      <c r="DR25" s="64">
        <f t="shared" si="6"/>
        <v>43</v>
      </c>
      <c r="DS25" s="65">
        <f t="shared" si="7"/>
        <v>77</v>
      </c>
      <c r="DT25" s="7"/>
    </row>
    <row r="26" spans="1:124" x14ac:dyDescent="0.2">
      <c r="A26" s="83" t="s">
        <v>93</v>
      </c>
      <c r="B26" s="34"/>
      <c r="C26" s="3"/>
      <c r="D26" s="6"/>
      <c r="E26" s="6">
        <v>3</v>
      </c>
      <c r="F26" s="6">
        <v>2</v>
      </c>
      <c r="G26" s="6">
        <v>1</v>
      </c>
      <c r="H26" s="7">
        <f t="shared" si="8"/>
        <v>6</v>
      </c>
      <c r="I26" s="7"/>
      <c r="J26" s="7"/>
      <c r="K26" s="7"/>
      <c r="L26" s="9"/>
      <c r="M26" s="3"/>
      <c r="N26" s="6"/>
      <c r="O26" s="6">
        <v>3</v>
      </c>
      <c r="P26" s="6">
        <v>2</v>
      </c>
      <c r="Q26" s="6">
        <v>1</v>
      </c>
      <c r="R26" s="7">
        <f t="shared" si="9"/>
        <v>6</v>
      </c>
      <c r="S26" s="7"/>
      <c r="T26" s="7"/>
      <c r="U26" s="7"/>
      <c r="V26" s="9"/>
      <c r="W26" s="3"/>
      <c r="X26" s="6"/>
      <c r="Y26" s="6">
        <v>3</v>
      </c>
      <c r="Z26" s="6">
        <v>2</v>
      </c>
      <c r="AA26" s="6">
        <v>1</v>
      </c>
      <c r="AB26" s="7">
        <f t="shared" si="10"/>
        <v>6</v>
      </c>
      <c r="AC26" s="7"/>
      <c r="AD26" s="7"/>
      <c r="AE26" s="7"/>
      <c r="AF26" s="9"/>
      <c r="AG26" s="3"/>
      <c r="AH26" s="6"/>
      <c r="AI26" s="6">
        <v>3</v>
      </c>
      <c r="AJ26" s="6">
        <v>2</v>
      </c>
      <c r="AK26" s="6">
        <v>1</v>
      </c>
      <c r="AL26" s="7">
        <f t="shared" si="11"/>
        <v>6</v>
      </c>
      <c r="AM26" s="7"/>
      <c r="AN26" s="7"/>
      <c r="AO26" s="7"/>
      <c r="AP26" s="9"/>
      <c r="AQ26" s="3"/>
      <c r="AR26" s="6"/>
      <c r="AS26" s="6">
        <v>3</v>
      </c>
      <c r="AT26" s="6">
        <v>2</v>
      </c>
      <c r="AU26" s="6">
        <v>1</v>
      </c>
      <c r="AV26" s="7">
        <f t="shared" si="12"/>
        <v>6</v>
      </c>
      <c r="AW26" s="7"/>
      <c r="AX26" s="7"/>
      <c r="AY26" s="7"/>
      <c r="AZ26" s="9"/>
      <c r="BA26" s="3"/>
      <c r="BB26" s="6"/>
      <c r="BC26" s="6">
        <v>3</v>
      </c>
      <c r="BD26" s="6">
        <v>2</v>
      </c>
      <c r="BE26" s="6">
        <v>1</v>
      </c>
      <c r="BF26" s="7">
        <f t="shared" si="13"/>
        <v>6</v>
      </c>
      <c r="BG26" s="7"/>
      <c r="BH26" s="7"/>
      <c r="BI26" s="7"/>
      <c r="BJ26" s="9"/>
      <c r="BK26" s="3"/>
      <c r="BL26" s="6"/>
      <c r="BM26" s="6">
        <v>3</v>
      </c>
      <c r="BN26" s="6">
        <v>2</v>
      </c>
      <c r="BO26" s="6">
        <v>1</v>
      </c>
      <c r="BP26" s="7">
        <f t="shared" si="14"/>
        <v>6</v>
      </c>
      <c r="BQ26" s="7"/>
      <c r="BR26" s="7"/>
      <c r="BS26" s="7"/>
      <c r="BT26" s="9"/>
      <c r="BU26" s="3"/>
      <c r="BV26" s="6"/>
      <c r="BW26" s="6">
        <v>3</v>
      </c>
      <c r="BX26" s="6">
        <v>2</v>
      </c>
      <c r="BY26" s="6">
        <v>1</v>
      </c>
      <c r="BZ26" s="7">
        <f t="shared" si="15"/>
        <v>6</v>
      </c>
      <c r="CA26" s="7"/>
      <c r="CB26" s="7"/>
      <c r="CC26" s="7"/>
      <c r="CD26" s="9"/>
      <c r="CE26" s="3"/>
      <c r="CF26" s="6"/>
      <c r="CG26" s="6">
        <v>3</v>
      </c>
      <c r="CH26" s="6">
        <v>2</v>
      </c>
      <c r="CI26" s="6">
        <v>1</v>
      </c>
      <c r="CJ26" s="7">
        <f t="shared" si="16"/>
        <v>6</v>
      </c>
      <c r="CK26" s="7"/>
      <c r="CL26" s="7"/>
      <c r="CM26" s="7"/>
      <c r="CN26" s="9"/>
      <c r="CO26" s="11"/>
      <c r="CP26" s="54">
        <f t="shared" si="0"/>
        <v>27</v>
      </c>
      <c r="CQ26" s="55">
        <f t="shared" si="1"/>
        <v>18</v>
      </c>
      <c r="CR26" s="55">
        <f t="shared" si="2"/>
        <v>9</v>
      </c>
      <c r="CS26" s="56">
        <f t="shared" si="3"/>
        <v>54</v>
      </c>
      <c r="CT26" s="7"/>
      <c r="CU26" s="3">
        <v>3</v>
      </c>
      <c r="CV26" s="6">
        <v>2</v>
      </c>
      <c r="CW26" s="6">
        <v>1</v>
      </c>
      <c r="CX26" s="7">
        <f t="shared" si="17"/>
        <v>6</v>
      </c>
      <c r="CY26" s="9"/>
      <c r="CZ26" s="6">
        <v>3</v>
      </c>
      <c r="DA26" s="6">
        <v>2</v>
      </c>
      <c r="DB26" s="6">
        <v>1</v>
      </c>
      <c r="DC26" s="7">
        <f t="shared" si="18"/>
        <v>6</v>
      </c>
      <c r="DD26" s="9"/>
      <c r="DE26" s="6">
        <v>3</v>
      </c>
      <c r="DF26" s="6">
        <v>2</v>
      </c>
      <c r="DG26" s="6">
        <v>1</v>
      </c>
      <c r="DH26" s="7">
        <f t="shared" si="19"/>
        <v>6</v>
      </c>
      <c r="DI26" s="9"/>
      <c r="DJ26" s="6">
        <v>3</v>
      </c>
      <c r="DK26" s="6">
        <v>2</v>
      </c>
      <c r="DL26" s="6">
        <v>1</v>
      </c>
      <c r="DM26" s="7">
        <f t="shared" si="20"/>
        <v>6</v>
      </c>
      <c r="DN26" s="9"/>
      <c r="DO26" s="30"/>
      <c r="DP26" s="63">
        <f t="shared" si="4"/>
        <v>30</v>
      </c>
      <c r="DQ26" s="64">
        <f t="shared" si="5"/>
        <v>43</v>
      </c>
      <c r="DR26" s="64">
        <f t="shared" si="6"/>
        <v>27</v>
      </c>
      <c r="DS26" s="65">
        <f t="shared" si="7"/>
        <v>63</v>
      </c>
      <c r="DT26" s="7"/>
    </row>
    <row r="27" spans="1:124" x14ac:dyDescent="0.2">
      <c r="A27" s="83" t="s">
        <v>94</v>
      </c>
      <c r="B27" s="34"/>
      <c r="C27" s="3"/>
      <c r="D27" s="6"/>
      <c r="E27" s="6">
        <v>1</v>
      </c>
      <c r="F27" s="6">
        <v>1</v>
      </c>
      <c r="G27" s="6">
        <v>2</v>
      </c>
      <c r="H27" s="7">
        <f t="shared" si="8"/>
        <v>4</v>
      </c>
      <c r="I27" s="7"/>
      <c r="J27" s="7"/>
      <c r="K27" s="7"/>
      <c r="L27" s="9"/>
      <c r="M27" s="3"/>
      <c r="N27" s="6"/>
      <c r="O27" s="6">
        <v>1</v>
      </c>
      <c r="P27" s="6">
        <v>1</v>
      </c>
      <c r="Q27" s="6">
        <v>2</v>
      </c>
      <c r="R27" s="7">
        <f t="shared" si="9"/>
        <v>4</v>
      </c>
      <c r="S27" s="7"/>
      <c r="T27" s="7"/>
      <c r="U27" s="7"/>
      <c r="V27" s="9"/>
      <c r="W27" s="3"/>
      <c r="X27" s="6"/>
      <c r="Y27" s="6">
        <v>1</v>
      </c>
      <c r="Z27" s="6">
        <v>1</v>
      </c>
      <c r="AA27" s="6">
        <v>2</v>
      </c>
      <c r="AB27" s="7">
        <f t="shared" si="10"/>
        <v>4</v>
      </c>
      <c r="AC27" s="7"/>
      <c r="AD27" s="7"/>
      <c r="AE27" s="7"/>
      <c r="AF27" s="9"/>
      <c r="AG27" s="3"/>
      <c r="AH27" s="6"/>
      <c r="AI27" s="6">
        <v>1</v>
      </c>
      <c r="AJ27" s="6">
        <v>1</v>
      </c>
      <c r="AK27" s="6">
        <v>2</v>
      </c>
      <c r="AL27" s="7">
        <f t="shared" si="11"/>
        <v>4</v>
      </c>
      <c r="AM27" s="7"/>
      <c r="AN27" s="7"/>
      <c r="AO27" s="7"/>
      <c r="AP27" s="9"/>
      <c r="AQ27" s="3"/>
      <c r="AR27" s="6"/>
      <c r="AS27" s="6">
        <v>1</v>
      </c>
      <c r="AT27" s="6">
        <v>1</v>
      </c>
      <c r="AU27" s="6">
        <v>2</v>
      </c>
      <c r="AV27" s="7">
        <f t="shared" si="12"/>
        <v>4</v>
      </c>
      <c r="AW27" s="7"/>
      <c r="AX27" s="7"/>
      <c r="AY27" s="7"/>
      <c r="AZ27" s="9"/>
      <c r="BA27" s="3"/>
      <c r="BB27" s="6"/>
      <c r="BC27" s="6">
        <v>1</v>
      </c>
      <c r="BD27" s="6">
        <v>1</v>
      </c>
      <c r="BE27" s="6">
        <v>2</v>
      </c>
      <c r="BF27" s="7">
        <f t="shared" si="13"/>
        <v>4</v>
      </c>
      <c r="BG27" s="7"/>
      <c r="BH27" s="7"/>
      <c r="BI27" s="7"/>
      <c r="BJ27" s="9"/>
      <c r="BK27" s="3"/>
      <c r="BL27" s="6"/>
      <c r="BM27" s="6">
        <v>1</v>
      </c>
      <c r="BN27" s="6">
        <v>1</v>
      </c>
      <c r="BO27" s="6">
        <v>2</v>
      </c>
      <c r="BP27" s="7">
        <f t="shared" si="14"/>
        <v>4</v>
      </c>
      <c r="BQ27" s="7"/>
      <c r="BR27" s="7"/>
      <c r="BS27" s="7"/>
      <c r="BT27" s="9"/>
      <c r="BU27" s="3"/>
      <c r="BV27" s="6"/>
      <c r="BW27" s="6">
        <v>1</v>
      </c>
      <c r="BX27" s="6">
        <v>1</v>
      </c>
      <c r="BY27" s="6">
        <v>2</v>
      </c>
      <c r="BZ27" s="7">
        <f t="shared" si="15"/>
        <v>4</v>
      </c>
      <c r="CA27" s="7"/>
      <c r="CB27" s="7"/>
      <c r="CC27" s="7"/>
      <c r="CD27" s="9"/>
      <c r="CE27" s="3"/>
      <c r="CF27" s="6"/>
      <c r="CG27" s="6">
        <v>1</v>
      </c>
      <c r="CH27" s="6">
        <v>1</v>
      </c>
      <c r="CI27" s="6">
        <v>2</v>
      </c>
      <c r="CJ27" s="7">
        <f t="shared" si="16"/>
        <v>4</v>
      </c>
      <c r="CK27" s="7"/>
      <c r="CL27" s="7"/>
      <c r="CM27" s="7"/>
      <c r="CN27" s="9"/>
      <c r="CO27" s="11"/>
      <c r="CP27" s="54">
        <f t="shared" si="0"/>
        <v>9</v>
      </c>
      <c r="CQ27" s="55">
        <f t="shared" si="1"/>
        <v>9</v>
      </c>
      <c r="CR27" s="55">
        <f t="shared" si="2"/>
        <v>18</v>
      </c>
      <c r="CS27" s="56">
        <f t="shared" si="3"/>
        <v>36</v>
      </c>
      <c r="CT27" s="7"/>
      <c r="CU27" s="3">
        <v>1</v>
      </c>
      <c r="CV27" s="6">
        <v>1</v>
      </c>
      <c r="CW27" s="6">
        <v>2</v>
      </c>
      <c r="CX27" s="7">
        <f t="shared" si="17"/>
        <v>4</v>
      </c>
      <c r="CY27" s="9"/>
      <c r="CZ27" s="6">
        <v>1</v>
      </c>
      <c r="DA27" s="6">
        <v>1</v>
      </c>
      <c r="DB27" s="6">
        <v>2</v>
      </c>
      <c r="DC27" s="7">
        <f t="shared" si="18"/>
        <v>4</v>
      </c>
      <c r="DD27" s="9"/>
      <c r="DE27" s="6">
        <v>1</v>
      </c>
      <c r="DF27" s="6">
        <v>1</v>
      </c>
      <c r="DG27" s="6">
        <v>2</v>
      </c>
      <c r="DH27" s="7">
        <f t="shared" si="19"/>
        <v>4</v>
      </c>
      <c r="DI27" s="9"/>
      <c r="DJ27" s="6">
        <v>1</v>
      </c>
      <c r="DK27" s="6">
        <v>1</v>
      </c>
      <c r="DL27" s="6">
        <v>2</v>
      </c>
      <c r="DM27" s="7">
        <f t="shared" si="20"/>
        <v>4</v>
      </c>
      <c r="DN27" s="9"/>
      <c r="DO27" s="30"/>
      <c r="DP27" s="63">
        <f t="shared" si="4"/>
        <v>12</v>
      </c>
      <c r="DQ27" s="64">
        <f t="shared" si="5"/>
        <v>21</v>
      </c>
      <c r="DR27" s="64">
        <f t="shared" si="6"/>
        <v>28</v>
      </c>
      <c r="DS27" s="65">
        <f t="shared" si="7"/>
        <v>49</v>
      </c>
      <c r="DT27" s="7"/>
    </row>
    <row r="28" spans="1:124" x14ac:dyDescent="0.2">
      <c r="A28" s="83" t="s">
        <v>95</v>
      </c>
      <c r="B28" s="34"/>
      <c r="C28" s="3"/>
      <c r="D28" s="6"/>
      <c r="E28" s="6">
        <v>1</v>
      </c>
      <c r="F28" s="6">
        <v>2</v>
      </c>
      <c r="G28" s="6">
        <v>2</v>
      </c>
      <c r="H28" s="7">
        <f t="shared" si="8"/>
        <v>5</v>
      </c>
      <c r="I28" s="7"/>
      <c r="J28" s="7"/>
      <c r="K28" s="7"/>
      <c r="L28" s="9"/>
      <c r="M28" s="3" t="s">
        <v>52</v>
      </c>
      <c r="N28" s="6"/>
      <c r="O28" s="6">
        <v>1</v>
      </c>
      <c r="P28" s="6">
        <v>2</v>
      </c>
      <c r="Q28" s="6">
        <v>2</v>
      </c>
      <c r="R28" s="7">
        <f t="shared" si="9"/>
        <v>5</v>
      </c>
      <c r="S28" s="7"/>
      <c r="T28" s="7"/>
      <c r="U28" s="7"/>
      <c r="V28" s="9"/>
      <c r="W28" s="3"/>
      <c r="X28" s="6"/>
      <c r="Y28" s="6">
        <v>1</v>
      </c>
      <c r="Z28" s="6">
        <v>2</v>
      </c>
      <c r="AA28" s="6">
        <v>2</v>
      </c>
      <c r="AB28" s="7">
        <f t="shared" si="10"/>
        <v>5</v>
      </c>
      <c r="AC28" s="7"/>
      <c r="AD28" s="7"/>
      <c r="AE28" s="7"/>
      <c r="AF28" s="9"/>
      <c r="AG28" s="3"/>
      <c r="AH28" s="6"/>
      <c r="AI28" s="6">
        <v>1</v>
      </c>
      <c r="AJ28" s="6">
        <v>2</v>
      </c>
      <c r="AK28" s="6">
        <v>2</v>
      </c>
      <c r="AL28" s="7">
        <f t="shared" si="11"/>
        <v>5</v>
      </c>
      <c r="AM28" s="7"/>
      <c r="AN28" s="7"/>
      <c r="AO28" s="7"/>
      <c r="AP28" s="9"/>
      <c r="AQ28" s="3"/>
      <c r="AR28" s="6"/>
      <c r="AS28" s="6">
        <v>1</v>
      </c>
      <c r="AT28" s="6">
        <v>2</v>
      </c>
      <c r="AU28" s="6">
        <v>2</v>
      </c>
      <c r="AV28" s="7">
        <f t="shared" si="12"/>
        <v>5</v>
      </c>
      <c r="AW28" s="7"/>
      <c r="AX28" s="7"/>
      <c r="AY28" s="7"/>
      <c r="AZ28" s="9"/>
      <c r="BA28" s="3"/>
      <c r="BB28" s="6"/>
      <c r="BC28" s="6">
        <v>1</v>
      </c>
      <c r="BD28" s="6">
        <v>2</v>
      </c>
      <c r="BE28" s="6">
        <v>2</v>
      </c>
      <c r="BF28" s="7">
        <f t="shared" si="13"/>
        <v>5</v>
      </c>
      <c r="BG28" s="7"/>
      <c r="BH28" s="7"/>
      <c r="BI28" s="7"/>
      <c r="BJ28" s="9"/>
      <c r="BK28" s="3"/>
      <c r="BL28" s="6"/>
      <c r="BM28" s="6">
        <v>1</v>
      </c>
      <c r="BN28" s="6">
        <v>2</v>
      </c>
      <c r="BO28" s="6">
        <v>2</v>
      </c>
      <c r="BP28" s="7">
        <f t="shared" si="14"/>
        <v>5</v>
      </c>
      <c r="BQ28" s="7"/>
      <c r="BR28" s="7"/>
      <c r="BS28" s="7"/>
      <c r="BT28" s="9"/>
      <c r="BU28" s="3"/>
      <c r="BV28" s="6"/>
      <c r="BW28" s="6">
        <v>1</v>
      </c>
      <c r="BX28" s="6">
        <v>2</v>
      </c>
      <c r="BY28" s="6">
        <v>2</v>
      </c>
      <c r="BZ28" s="7">
        <f t="shared" si="15"/>
        <v>5</v>
      </c>
      <c r="CA28" s="7"/>
      <c r="CB28" s="7"/>
      <c r="CC28" s="7"/>
      <c r="CD28" s="9"/>
      <c r="CE28" s="3"/>
      <c r="CF28" s="6"/>
      <c r="CG28" s="6">
        <v>1</v>
      </c>
      <c r="CH28" s="6">
        <v>2</v>
      </c>
      <c r="CI28" s="6">
        <v>2</v>
      </c>
      <c r="CJ28" s="7">
        <f t="shared" si="16"/>
        <v>5</v>
      </c>
      <c r="CK28" s="7"/>
      <c r="CL28" s="7"/>
      <c r="CM28" s="7"/>
      <c r="CN28" s="9"/>
      <c r="CO28" s="11"/>
      <c r="CP28" s="54">
        <f t="shared" si="0"/>
        <v>9</v>
      </c>
      <c r="CQ28" s="55">
        <f t="shared" si="1"/>
        <v>18</v>
      </c>
      <c r="CR28" s="55">
        <f t="shared" si="2"/>
        <v>18</v>
      </c>
      <c r="CS28" s="56">
        <f t="shared" si="3"/>
        <v>45</v>
      </c>
      <c r="CT28" s="7"/>
      <c r="CU28" s="3">
        <v>1</v>
      </c>
      <c r="CV28" s="6">
        <v>2</v>
      </c>
      <c r="CW28" s="6">
        <v>2</v>
      </c>
      <c r="CX28" s="7">
        <f t="shared" si="17"/>
        <v>5</v>
      </c>
      <c r="CY28" s="9"/>
      <c r="CZ28" s="6">
        <v>1</v>
      </c>
      <c r="DA28" s="6">
        <v>2</v>
      </c>
      <c r="DB28" s="6">
        <v>2</v>
      </c>
      <c r="DC28" s="7">
        <f t="shared" si="18"/>
        <v>5</v>
      </c>
      <c r="DD28" s="9"/>
      <c r="DE28" s="6">
        <v>1</v>
      </c>
      <c r="DF28" s="6">
        <v>2</v>
      </c>
      <c r="DG28" s="6">
        <v>2</v>
      </c>
      <c r="DH28" s="7">
        <f t="shared" si="19"/>
        <v>5</v>
      </c>
      <c r="DI28" s="9"/>
      <c r="DJ28" s="6">
        <v>1</v>
      </c>
      <c r="DK28" s="6">
        <v>2</v>
      </c>
      <c r="DL28" s="6">
        <v>2</v>
      </c>
      <c r="DM28" s="7">
        <f t="shared" si="20"/>
        <v>5</v>
      </c>
      <c r="DN28" s="9"/>
      <c r="DO28" s="30"/>
      <c r="DP28" s="63">
        <f t="shared" si="4"/>
        <v>13</v>
      </c>
      <c r="DQ28" s="64">
        <f t="shared" si="5"/>
        <v>31</v>
      </c>
      <c r="DR28" s="64">
        <f t="shared" si="6"/>
        <v>35</v>
      </c>
      <c r="DS28" s="65">
        <f t="shared" si="7"/>
        <v>58</v>
      </c>
      <c r="DT28" s="7"/>
    </row>
    <row r="29" spans="1:124" x14ac:dyDescent="0.2">
      <c r="A29" s="83" t="s">
        <v>96</v>
      </c>
      <c r="B29" s="34"/>
      <c r="C29" s="3"/>
      <c r="D29" s="6"/>
      <c r="E29" s="6">
        <v>1</v>
      </c>
      <c r="F29" s="6">
        <v>1</v>
      </c>
      <c r="G29" s="6">
        <v>3</v>
      </c>
      <c r="H29" s="7">
        <f t="shared" si="8"/>
        <v>5</v>
      </c>
      <c r="I29" s="7"/>
      <c r="J29" s="7"/>
      <c r="K29" s="7"/>
      <c r="L29" s="9"/>
      <c r="M29" s="3"/>
      <c r="N29" s="6"/>
      <c r="O29" s="6">
        <v>1</v>
      </c>
      <c r="P29" s="6">
        <v>1</v>
      </c>
      <c r="Q29" s="6">
        <v>3</v>
      </c>
      <c r="R29" s="7">
        <f t="shared" si="9"/>
        <v>5</v>
      </c>
      <c r="S29" s="7"/>
      <c r="T29" s="7"/>
      <c r="U29" s="7"/>
      <c r="V29" s="9"/>
      <c r="W29" s="3"/>
      <c r="X29" s="6"/>
      <c r="Y29" s="6">
        <v>1</v>
      </c>
      <c r="Z29" s="6">
        <v>1</v>
      </c>
      <c r="AA29" s="6">
        <v>3</v>
      </c>
      <c r="AB29" s="7">
        <f t="shared" si="10"/>
        <v>5</v>
      </c>
      <c r="AC29" s="7"/>
      <c r="AD29" s="7"/>
      <c r="AE29" s="7"/>
      <c r="AF29" s="9"/>
      <c r="AG29" s="3"/>
      <c r="AH29" s="6"/>
      <c r="AI29" s="6">
        <v>1</v>
      </c>
      <c r="AJ29" s="6">
        <v>1</v>
      </c>
      <c r="AK29" s="6">
        <v>3</v>
      </c>
      <c r="AL29" s="7">
        <f t="shared" si="11"/>
        <v>5</v>
      </c>
      <c r="AM29" s="7"/>
      <c r="AN29" s="7"/>
      <c r="AO29" s="7"/>
      <c r="AP29" s="9"/>
      <c r="AQ29" s="3"/>
      <c r="AR29" s="6"/>
      <c r="AS29" s="6">
        <v>1</v>
      </c>
      <c r="AT29" s="6">
        <v>1</v>
      </c>
      <c r="AU29" s="6">
        <v>3</v>
      </c>
      <c r="AV29" s="7">
        <f t="shared" si="12"/>
        <v>5</v>
      </c>
      <c r="AW29" s="7"/>
      <c r="AX29" s="7"/>
      <c r="AY29" s="7"/>
      <c r="AZ29" s="9"/>
      <c r="BA29" s="3"/>
      <c r="BB29" s="6"/>
      <c r="BC29" s="6">
        <v>1</v>
      </c>
      <c r="BD29" s="6">
        <v>1</v>
      </c>
      <c r="BE29" s="6">
        <v>3</v>
      </c>
      <c r="BF29" s="7">
        <f t="shared" si="13"/>
        <v>5</v>
      </c>
      <c r="BG29" s="7"/>
      <c r="BH29" s="7"/>
      <c r="BI29" s="7"/>
      <c r="BJ29" s="9"/>
      <c r="BK29" s="3"/>
      <c r="BL29" s="6"/>
      <c r="BM29" s="6">
        <v>1</v>
      </c>
      <c r="BN29" s="6">
        <v>1</v>
      </c>
      <c r="BO29" s="6">
        <v>3</v>
      </c>
      <c r="BP29" s="7">
        <f t="shared" si="14"/>
        <v>5</v>
      </c>
      <c r="BQ29" s="7"/>
      <c r="BR29" s="7"/>
      <c r="BS29" s="7"/>
      <c r="BT29" s="9"/>
      <c r="BU29" s="3"/>
      <c r="BV29" s="6"/>
      <c r="BW29" s="6">
        <v>1</v>
      </c>
      <c r="BX29" s="6">
        <v>1</v>
      </c>
      <c r="BY29" s="6">
        <v>3</v>
      </c>
      <c r="BZ29" s="7">
        <f t="shared" si="15"/>
        <v>5</v>
      </c>
      <c r="CA29" s="7"/>
      <c r="CB29" s="7"/>
      <c r="CC29" s="7"/>
      <c r="CD29" s="9"/>
      <c r="CE29" s="3"/>
      <c r="CF29" s="6"/>
      <c r="CG29" s="6">
        <v>1</v>
      </c>
      <c r="CH29" s="6">
        <v>1</v>
      </c>
      <c r="CI29" s="6">
        <v>3</v>
      </c>
      <c r="CJ29" s="7">
        <f t="shared" si="16"/>
        <v>5</v>
      </c>
      <c r="CK29" s="7"/>
      <c r="CL29" s="7"/>
      <c r="CM29" s="7"/>
      <c r="CN29" s="9"/>
      <c r="CO29" s="11"/>
      <c r="CP29" s="54">
        <f t="shared" si="0"/>
        <v>9</v>
      </c>
      <c r="CQ29" s="55">
        <f t="shared" si="1"/>
        <v>9</v>
      </c>
      <c r="CR29" s="55">
        <f t="shared" si="2"/>
        <v>27</v>
      </c>
      <c r="CS29" s="56">
        <f t="shared" si="3"/>
        <v>45</v>
      </c>
      <c r="CT29" s="7"/>
      <c r="CU29" s="3">
        <v>1</v>
      </c>
      <c r="CV29" s="6">
        <v>1</v>
      </c>
      <c r="CW29" s="6">
        <v>3</v>
      </c>
      <c r="CX29" s="7">
        <f t="shared" si="17"/>
        <v>5</v>
      </c>
      <c r="CY29" s="9"/>
      <c r="CZ29" s="6">
        <v>1</v>
      </c>
      <c r="DA29" s="6">
        <v>1</v>
      </c>
      <c r="DB29" s="6">
        <v>3</v>
      </c>
      <c r="DC29" s="7">
        <f t="shared" si="18"/>
        <v>5</v>
      </c>
      <c r="DD29" s="9"/>
      <c r="DE29" s="6">
        <v>1</v>
      </c>
      <c r="DF29" s="6">
        <v>1</v>
      </c>
      <c r="DG29" s="6">
        <v>3</v>
      </c>
      <c r="DH29" s="7">
        <f t="shared" si="19"/>
        <v>5</v>
      </c>
      <c r="DI29" s="9"/>
      <c r="DJ29" s="6">
        <v>1</v>
      </c>
      <c r="DK29" s="6">
        <v>1</v>
      </c>
      <c r="DL29" s="6">
        <v>3</v>
      </c>
      <c r="DM29" s="7">
        <f t="shared" si="20"/>
        <v>5</v>
      </c>
      <c r="DN29" s="9"/>
      <c r="DO29" s="30"/>
      <c r="DP29" s="63">
        <f t="shared" si="4"/>
        <v>13</v>
      </c>
      <c r="DQ29" s="64">
        <f t="shared" si="5"/>
        <v>23</v>
      </c>
      <c r="DR29" s="64">
        <f t="shared" si="6"/>
        <v>38</v>
      </c>
      <c r="DS29" s="65">
        <f t="shared" si="7"/>
        <v>64</v>
      </c>
      <c r="DT29" s="7"/>
    </row>
    <row r="30" spans="1:124" x14ac:dyDescent="0.2">
      <c r="A30" s="83" t="s">
        <v>97</v>
      </c>
      <c r="B30" s="34"/>
      <c r="C30" s="3"/>
      <c r="D30" s="6"/>
      <c r="E30" s="6">
        <v>3</v>
      </c>
      <c r="F30" s="6">
        <v>4</v>
      </c>
      <c r="G30" s="6">
        <v>2</v>
      </c>
      <c r="H30" s="7">
        <f t="shared" si="8"/>
        <v>9</v>
      </c>
      <c r="I30" s="7"/>
      <c r="J30" s="7"/>
      <c r="K30" s="7"/>
      <c r="L30" s="9"/>
      <c r="M30" s="3"/>
      <c r="N30" s="6"/>
      <c r="O30" s="6">
        <v>3</v>
      </c>
      <c r="P30" s="6">
        <v>4</v>
      </c>
      <c r="Q30" s="6">
        <v>2</v>
      </c>
      <c r="R30" s="7">
        <f t="shared" si="9"/>
        <v>9</v>
      </c>
      <c r="S30" s="7"/>
      <c r="T30" s="7"/>
      <c r="U30" s="7"/>
      <c r="V30" s="9"/>
      <c r="W30" s="3"/>
      <c r="X30" s="6"/>
      <c r="Y30" s="6">
        <v>3</v>
      </c>
      <c r="Z30" s="6">
        <v>4</v>
      </c>
      <c r="AA30" s="6">
        <v>2</v>
      </c>
      <c r="AB30" s="7">
        <f t="shared" si="10"/>
        <v>9</v>
      </c>
      <c r="AC30" s="7"/>
      <c r="AD30" s="7"/>
      <c r="AE30" s="7"/>
      <c r="AF30" s="9"/>
      <c r="AG30" s="3"/>
      <c r="AH30" s="6"/>
      <c r="AI30" s="6">
        <v>3</v>
      </c>
      <c r="AJ30" s="6">
        <v>4</v>
      </c>
      <c r="AK30" s="6">
        <v>2</v>
      </c>
      <c r="AL30" s="7">
        <f t="shared" si="11"/>
        <v>9</v>
      </c>
      <c r="AM30" s="7"/>
      <c r="AN30" s="7"/>
      <c r="AO30" s="7"/>
      <c r="AP30" s="9"/>
      <c r="AQ30" s="3"/>
      <c r="AR30" s="6"/>
      <c r="AS30" s="6">
        <v>3</v>
      </c>
      <c r="AT30" s="6">
        <v>4</v>
      </c>
      <c r="AU30" s="6">
        <v>2</v>
      </c>
      <c r="AV30" s="7">
        <f t="shared" si="12"/>
        <v>9</v>
      </c>
      <c r="AW30" s="7"/>
      <c r="AX30" s="7"/>
      <c r="AY30" s="7"/>
      <c r="AZ30" s="9"/>
      <c r="BA30" s="3"/>
      <c r="BB30" s="6"/>
      <c r="BC30" s="6">
        <v>3</v>
      </c>
      <c r="BD30" s="6">
        <v>4</v>
      </c>
      <c r="BE30" s="6">
        <v>2</v>
      </c>
      <c r="BF30" s="7">
        <f t="shared" si="13"/>
        <v>9</v>
      </c>
      <c r="BG30" s="7"/>
      <c r="BH30" s="7"/>
      <c r="BI30" s="7"/>
      <c r="BJ30" s="9"/>
      <c r="BK30" s="3"/>
      <c r="BL30" s="6"/>
      <c r="BM30" s="6">
        <v>3</v>
      </c>
      <c r="BN30" s="6">
        <v>4</v>
      </c>
      <c r="BO30" s="6">
        <v>2</v>
      </c>
      <c r="BP30" s="7">
        <f t="shared" si="14"/>
        <v>9</v>
      </c>
      <c r="BQ30" s="7"/>
      <c r="BR30" s="7"/>
      <c r="BS30" s="7"/>
      <c r="BT30" s="9"/>
      <c r="BU30" s="3"/>
      <c r="BV30" s="6"/>
      <c r="BW30" s="6">
        <v>3</v>
      </c>
      <c r="BX30" s="6">
        <v>4</v>
      </c>
      <c r="BY30" s="6">
        <v>2</v>
      </c>
      <c r="BZ30" s="7">
        <f t="shared" si="15"/>
        <v>9</v>
      </c>
      <c r="CA30" s="7"/>
      <c r="CB30" s="7"/>
      <c r="CC30" s="7"/>
      <c r="CD30" s="9"/>
      <c r="CE30" s="3"/>
      <c r="CF30" s="6"/>
      <c r="CG30" s="6">
        <v>3</v>
      </c>
      <c r="CH30" s="6">
        <v>4</v>
      </c>
      <c r="CI30" s="6">
        <v>2</v>
      </c>
      <c r="CJ30" s="7">
        <f t="shared" si="16"/>
        <v>9</v>
      </c>
      <c r="CK30" s="7"/>
      <c r="CL30" s="7"/>
      <c r="CM30" s="7"/>
      <c r="CN30" s="9"/>
      <c r="CO30" s="11"/>
      <c r="CP30" s="54">
        <f t="shared" si="0"/>
        <v>27</v>
      </c>
      <c r="CQ30" s="55">
        <f t="shared" si="1"/>
        <v>36</v>
      </c>
      <c r="CR30" s="55">
        <f t="shared" si="2"/>
        <v>18</v>
      </c>
      <c r="CS30" s="56">
        <f t="shared" si="3"/>
        <v>81</v>
      </c>
      <c r="CT30" s="7"/>
      <c r="CU30" s="3">
        <v>3</v>
      </c>
      <c r="CV30" s="6">
        <v>4</v>
      </c>
      <c r="CW30" s="6">
        <v>2</v>
      </c>
      <c r="CX30" s="7">
        <f t="shared" si="17"/>
        <v>9</v>
      </c>
      <c r="CY30" s="9"/>
      <c r="CZ30" s="6">
        <v>3</v>
      </c>
      <c r="DA30" s="6">
        <v>4</v>
      </c>
      <c r="DB30" s="6">
        <v>2</v>
      </c>
      <c r="DC30" s="7">
        <f t="shared" si="18"/>
        <v>9</v>
      </c>
      <c r="DD30" s="9"/>
      <c r="DE30" s="6">
        <v>3</v>
      </c>
      <c r="DF30" s="6">
        <v>4</v>
      </c>
      <c r="DG30" s="6">
        <v>2</v>
      </c>
      <c r="DH30" s="7">
        <f t="shared" si="19"/>
        <v>9</v>
      </c>
      <c r="DI30" s="9"/>
      <c r="DJ30" s="6">
        <v>3</v>
      </c>
      <c r="DK30" s="6">
        <v>4</v>
      </c>
      <c r="DL30" s="6">
        <v>2</v>
      </c>
      <c r="DM30" s="7">
        <f t="shared" si="20"/>
        <v>9</v>
      </c>
      <c r="DN30" s="9"/>
      <c r="DO30" s="30"/>
      <c r="DP30" s="63">
        <f t="shared" si="4"/>
        <v>33</v>
      </c>
      <c r="DQ30" s="64">
        <f t="shared" si="5"/>
        <v>65</v>
      </c>
      <c r="DR30" s="64">
        <f t="shared" si="6"/>
        <v>51</v>
      </c>
      <c r="DS30" s="65">
        <f t="shared" si="7"/>
        <v>96</v>
      </c>
      <c r="DT30" s="7"/>
    </row>
    <row r="31" spans="1:124" x14ac:dyDescent="0.2">
      <c r="A31" s="83" t="s">
        <v>98</v>
      </c>
      <c r="B31" s="34"/>
      <c r="C31" s="3"/>
      <c r="D31" s="6"/>
      <c r="E31" s="6">
        <v>2</v>
      </c>
      <c r="F31" s="6">
        <v>1</v>
      </c>
      <c r="G31" s="6">
        <v>2</v>
      </c>
      <c r="H31" s="7">
        <f t="shared" si="8"/>
        <v>5</v>
      </c>
      <c r="I31" s="7"/>
      <c r="J31" s="7"/>
      <c r="K31" s="7"/>
      <c r="L31" s="9"/>
      <c r="M31" s="3"/>
      <c r="N31" s="6"/>
      <c r="O31" s="6">
        <v>2</v>
      </c>
      <c r="P31" s="6">
        <v>1</v>
      </c>
      <c r="Q31" s="6">
        <v>2</v>
      </c>
      <c r="R31" s="7">
        <f t="shared" si="9"/>
        <v>5</v>
      </c>
      <c r="S31" s="7"/>
      <c r="T31" s="7"/>
      <c r="U31" s="7"/>
      <c r="V31" s="9"/>
      <c r="W31" s="3"/>
      <c r="X31" s="6"/>
      <c r="Y31" s="6">
        <v>2</v>
      </c>
      <c r="Z31" s="6">
        <v>1</v>
      </c>
      <c r="AA31" s="6">
        <v>2</v>
      </c>
      <c r="AB31" s="7">
        <f t="shared" si="10"/>
        <v>5</v>
      </c>
      <c r="AC31" s="7"/>
      <c r="AD31" s="7"/>
      <c r="AE31" s="7"/>
      <c r="AF31" s="9"/>
      <c r="AG31" s="3"/>
      <c r="AH31" s="6"/>
      <c r="AI31" s="6">
        <v>2</v>
      </c>
      <c r="AJ31" s="6">
        <v>1</v>
      </c>
      <c r="AK31" s="6">
        <v>2</v>
      </c>
      <c r="AL31" s="7">
        <f t="shared" si="11"/>
        <v>5</v>
      </c>
      <c r="AM31" s="7"/>
      <c r="AN31" s="7"/>
      <c r="AO31" s="7"/>
      <c r="AP31" s="9"/>
      <c r="AQ31" s="3"/>
      <c r="AR31" s="6"/>
      <c r="AS31" s="6">
        <v>2</v>
      </c>
      <c r="AT31" s="6">
        <v>1</v>
      </c>
      <c r="AU31" s="6">
        <v>2</v>
      </c>
      <c r="AV31" s="7">
        <f t="shared" si="12"/>
        <v>5</v>
      </c>
      <c r="AW31" s="7"/>
      <c r="AX31" s="7"/>
      <c r="AY31" s="7"/>
      <c r="AZ31" s="9"/>
      <c r="BA31" s="3"/>
      <c r="BB31" s="6"/>
      <c r="BC31" s="6">
        <v>2</v>
      </c>
      <c r="BD31" s="6">
        <v>1</v>
      </c>
      <c r="BE31" s="6">
        <v>2</v>
      </c>
      <c r="BF31" s="7">
        <f t="shared" si="13"/>
        <v>5</v>
      </c>
      <c r="BG31" s="7"/>
      <c r="BH31" s="7"/>
      <c r="BI31" s="7"/>
      <c r="BJ31" s="9"/>
      <c r="BK31" s="3"/>
      <c r="BL31" s="6"/>
      <c r="BM31" s="6">
        <v>2</v>
      </c>
      <c r="BN31" s="6">
        <v>1</v>
      </c>
      <c r="BO31" s="6">
        <v>2</v>
      </c>
      <c r="BP31" s="7">
        <f t="shared" si="14"/>
        <v>5</v>
      </c>
      <c r="BQ31" s="7"/>
      <c r="BR31" s="7"/>
      <c r="BS31" s="7"/>
      <c r="BT31" s="9"/>
      <c r="BU31" s="3"/>
      <c r="BV31" s="6"/>
      <c r="BW31" s="6">
        <v>2</v>
      </c>
      <c r="BX31" s="6">
        <v>1</v>
      </c>
      <c r="BY31" s="6">
        <v>2</v>
      </c>
      <c r="BZ31" s="7">
        <f t="shared" si="15"/>
        <v>5</v>
      </c>
      <c r="CA31" s="7"/>
      <c r="CB31" s="7"/>
      <c r="CC31" s="7"/>
      <c r="CD31" s="9"/>
      <c r="CE31" s="3"/>
      <c r="CF31" s="6"/>
      <c r="CG31" s="6">
        <v>2</v>
      </c>
      <c r="CH31" s="6">
        <v>1</v>
      </c>
      <c r="CI31" s="6">
        <v>2</v>
      </c>
      <c r="CJ31" s="7">
        <f t="shared" si="16"/>
        <v>5</v>
      </c>
      <c r="CK31" s="7"/>
      <c r="CL31" s="7"/>
      <c r="CM31" s="7"/>
      <c r="CN31" s="9"/>
      <c r="CO31" s="11"/>
      <c r="CP31" s="54">
        <f t="shared" si="0"/>
        <v>18</v>
      </c>
      <c r="CQ31" s="55">
        <f t="shared" si="1"/>
        <v>9</v>
      </c>
      <c r="CR31" s="55">
        <f t="shared" si="2"/>
        <v>18</v>
      </c>
      <c r="CS31" s="56">
        <f t="shared" si="3"/>
        <v>45</v>
      </c>
      <c r="CT31" s="7"/>
      <c r="CU31" s="3">
        <v>2</v>
      </c>
      <c r="CV31" s="6">
        <v>1</v>
      </c>
      <c r="CW31" s="6">
        <v>2</v>
      </c>
      <c r="CX31" s="7">
        <f t="shared" si="17"/>
        <v>5</v>
      </c>
      <c r="CY31" s="9"/>
      <c r="CZ31" s="6">
        <v>2</v>
      </c>
      <c r="DA31" s="6">
        <v>1</v>
      </c>
      <c r="DB31" s="6">
        <v>2</v>
      </c>
      <c r="DC31" s="7">
        <f t="shared" si="18"/>
        <v>5</v>
      </c>
      <c r="DD31" s="9"/>
      <c r="DE31" s="6">
        <v>2</v>
      </c>
      <c r="DF31" s="6">
        <v>1</v>
      </c>
      <c r="DG31" s="6">
        <v>2</v>
      </c>
      <c r="DH31" s="7">
        <f t="shared" si="19"/>
        <v>5</v>
      </c>
      <c r="DI31" s="9"/>
      <c r="DJ31" s="6">
        <v>2</v>
      </c>
      <c r="DK31" s="6">
        <v>1</v>
      </c>
      <c r="DL31" s="6">
        <v>2</v>
      </c>
      <c r="DM31" s="7">
        <f t="shared" si="20"/>
        <v>5</v>
      </c>
      <c r="DN31" s="9"/>
      <c r="DO31" s="30"/>
      <c r="DP31" s="63">
        <f t="shared" si="4"/>
        <v>21</v>
      </c>
      <c r="DQ31" s="64">
        <f t="shared" si="5"/>
        <v>28</v>
      </c>
      <c r="DR31" s="64">
        <f t="shared" si="6"/>
        <v>29</v>
      </c>
      <c r="DS31" s="65">
        <f t="shared" si="7"/>
        <v>59</v>
      </c>
      <c r="DT31" s="7"/>
    </row>
    <row r="32" spans="1:124" x14ac:dyDescent="0.2">
      <c r="A32" s="83" t="s">
        <v>99</v>
      </c>
      <c r="B32" s="34"/>
      <c r="C32" s="3"/>
      <c r="D32" s="6"/>
      <c r="E32" s="6">
        <v>1</v>
      </c>
      <c r="F32" s="6">
        <v>2</v>
      </c>
      <c r="G32" s="6">
        <v>2</v>
      </c>
      <c r="H32" s="7">
        <f t="shared" si="8"/>
        <v>5</v>
      </c>
      <c r="I32" s="7"/>
      <c r="J32" s="7"/>
      <c r="K32" s="7"/>
      <c r="L32" s="9"/>
      <c r="M32" s="3"/>
      <c r="N32" s="6"/>
      <c r="O32" s="6">
        <v>1</v>
      </c>
      <c r="P32" s="6">
        <v>2</v>
      </c>
      <c r="Q32" s="6">
        <v>2</v>
      </c>
      <c r="R32" s="7">
        <f t="shared" si="9"/>
        <v>5</v>
      </c>
      <c r="S32" s="7"/>
      <c r="T32" s="7"/>
      <c r="U32" s="7"/>
      <c r="V32" s="9"/>
      <c r="W32" s="3"/>
      <c r="X32" s="6"/>
      <c r="Y32" s="6">
        <v>1</v>
      </c>
      <c r="Z32" s="6">
        <v>2</v>
      </c>
      <c r="AA32" s="6">
        <v>2</v>
      </c>
      <c r="AB32" s="7">
        <f t="shared" si="10"/>
        <v>5</v>
      </c>
      <c r="AC32" s="7"/>
      <c r="AD32" s="7"/>
      <c r="AE32" s="7"/>
      <c r="AF32" s="9"/>
      <c r="AG32" s="3"/>
      <c r="AH32" s="6"/>
      <c r="AI32" s="6">
        <v>1</v>
      </c>
      <c r="AJ32" s="6">
        <v>2</v>
      </c>
      <c r="AK32" s="6">
        <v>2</v>
      </c>
      <c r="AL32" s="7">
        <f t="shared" si="11"/>
        <v>5</v>
      </c>
      <c r="AM32" s="7"/>
      <c r="AN32" s="7"/>
      <c r="AO32" s="7"/>
      <c r="AP32" s="9"/>
      <c r="AQ32" s="3"/>
      <c r="AR32" s="6"/>
      <c r="AS32" s="6">
        <v>1</v>
      </c>
      <c r="AT32" s="6">
        <v>2</v>
      </c>
      <c r="AU32" s="6">
        <v>2</v>
      </c>
      <c r="AV32" s="7">
        <f t="shared" si="12"/>
        <v>5</v>
      </c>
      <c r="AW32" s="7"/>
      <c r="AX32" s="7"/>
      <c r="AY32" s="7"/>
      <c r="AZ32" s="9"/>
      <c r="BA32" s="3"/>
      <c r="BB32" s="6"/>
      <c r="BC32" s="6">
        <v>1</v>
      </c>
      <c r="BD32" s="6">
        <v>2</v>
      </c>
      <c r="BE32" s="6">
        <v>2</v>
      </c>
      <c r="BF32" s="7">
        <f t="shared" si="13"/>
        <v>5</v>
      </c>
      <c r="BG32" s="7"/>
      <c r="BH32" s="7"/>
      <c r="BI32" s="7"/>
      <c r="BJ32" s="9"/>
      <c r="BK32" s="3"/>
      <c r="BL32" s="6"/>
      <c r="BM32" s="6">
        <v>1</v>
      </c>
      <c r="BN32" s="6">
        <v>2</v>
      </c>
      <c r="BO32" s="6">
        <v>2</v>
      </c>
      <c r="BP32" s="7">
        <f t="shared" si="14"/>
        <v>5</v>
      </c>
      <c r="BQ32" s="7"/>
      <c r="BR32" s="7"/>
      <c r="BS32" s="7"/>
      <c r="BT32" s="9"/>
      <c r="BU32" s="3"/>
      <c r="BV32" s="6"/>
      <c r="BW32" s="6">
        <v>1</v>
      </c>
      <c r="BX32" s="6">
        <v>2</v>
      </c>
      <c r="BY32" s="6">
        <v>2</v>
      </c>
      <c r="BZ32" s="7">
        <f t="shared" si="15"/>
        <v>5</v>
      </c>
      <c r="CA32" s="7"/>
      <c r="CB32" s="7"/>
      <c r="CC32" s="7"/>
      <c r="CD32" s="9"/>
      <c r="CE32" s="3"/>
      <c r="CF32" s="6"/>
      <c r="CG32" s="6">
        <v>1</v>
      </c>
      <c r="CH32" s="6">
        <v>2</v>
      </c>
      <c r="CI32" s="6">
        <v>2</v>
      </c>
      <c r="CJ32" s="7">
        <f t="shared" si="16"/>
        <v>5</v>
      </c>
      <c r="CK32" s="7"/>
      <c r="CL32" s="7"/>
      <c r="CM32" s="7"/>
      <c r="CN32" s="9"/>
      <c r="CO32" s="11"/>
      <c r="CP32" s="54">
        <f t="shared" si="0"/>
        <v>9</v>
      </c>
      <c r="CQ32" s="55">
        <f t="shared" si="1"/>
        <v>18</v>
      </c>
      <c r="CR32" s="55">
        <f t="shared" si="2"/>
        <v>18</v>
      </c>
      <c r="CS32" s="56">
        <f t="shared" si="3"/>
        <v>45</v>
      </c>
      <c r="CT32" s="7"/>
      <c r="CU32" s="3">
        <v>1</v>
      </c>
      <c r="CV32" s="6">
        <v>2</v>
      </c>
      <c r="CW32" s="6">
        <v>2</v>
      </c>
      <c r="CX32" s="7">
        <f t="shared" si="17"/>
        <v>5</v>
      </c>
      <c r="CY32" s="9"/>
      <c r="CZ32" s="6">
        <v>1</v>
      </c>
      <c r="DA32" s="6">
        <v>2</v>
      </c>
      <c r="DB32" s="6">
        <v>2</v>
      </c>
      <c r="DC32" s="7">
        <f t="shared" si="18"/>
        <v>5</v>
      </c>
      <c r="DD32" s="9"/>
      <c r="DE32" s="6">
        <v>1</v>
      </c>
      <c r="DF32" s="6">
        <v>2</v>
      </c>
      <c r="DG32" s="6">
        <v>2</v>
      </c>
      <c r="DH32" s="7">
        <f t="shared" si="19"/>
        <v>5</v>
      </c>
      <c r="DI32" s="9"/>
      <c r="DJ32" s="6">
        <v>1</v>
      </c>
      <c r="DK32" s="6">
        <v>2</v>
      </c>
      <c r="DL32" s="6">
        <v>2</v>
      </c>
      <c r="DM32" s="7">
        <f t="shared" si="20"/>
        <v>5</v>
      </c>
      <c r="DN32" s="9"/>
      <c r="DO32" s="30"/>
      <c r="DP32" s="63">
        <f t="shared" si="4"/>
        <v>13</v>
      </c>
      <c r="DQ32" s="64">
        <f t="shared" si="5"/>
        <v>31</v>
      </c>
      <c r="DR32" s="64">
        <f t="shared" si="6"/>
        <v>35</v>
      </c>
      <c r="DS32" s="65">
        <f t="shared" si="7"/>
        <v>58</v>
      </c>
      <c r="DT32" s="7"/>
    </row>
    <row r="33" spans="1:124" x14ac:dyDescent="0.2">
      <c r="A33" s="83" t="s">
        <v>100</v>
      </c>
      <c r="B33" s="34"/>
      <c r="C33" s="3"/>
      <c r="D33" s="6"/>
      <c r="E33" s="6">
        <v>3</v>
      </c>
      <c r="F33" s="6">
        <v>1</v>
      </c>
      <c r="G33" s="6">
        <v>1</v>
      </c>
      <c r="H33" s="7">
        <f t="shared" si="8"/>
        <v>5</v>
      </c>
      <c r="I33" s="7"/>
      <c r="J33" s="7"/>
      <c r="K33" s="7"/>
      <c r="L33" s="9"/>
      <c r="M33" s="3"/>
      <c r="N33" s="6"/>
      <c r="O33" s="6">
        <v>3</v>
      </c>
      <c r="P33" s="6">
        <v>1</v>
      </c>
      <c r="Q33" s="6">
        <v>1</v>
      </c>
      <c r="R33" s="7">
        <f t="shared" si="9"/>
        <v>5</v>
      </c>
      <c r="S33" s="7"/>
      <c r="T33" s="7"/>
      <c r="U33" s="7"/>
      <c r="V33" s="9"/>
      <c r="W33" s="3"/>
      <c r="X33" s="6"/>
      <c r="Y33" s="6">
        <v>3</v>
      </c>
      <c r="Z33" s="6">
        <v>1</v>
      </c>
      <c r="AA33" s="6">
        <v>1</v>
      </c>
      <c r="AB33" s="7">
        <f t="shared" si="10"/>
        <v>5</v>
      </c>
      <c r="AC33" s="7"/>
      <c r="AD33" s="7"/>
      <c r="AE33" s="7"/>
      <c r="AF33" s="9"/>
      <c r="AG33" s="3"/>
      <c r="AH33" s="6"/>
      <c r="AI33" s="6">
        <v>3</v>
      </c>
      <c r="AJ33" s="6">
        <v>1</v>
      </c>
      <c r="AK33" s="6">
        <v>1</v>
      </c>
      <c r="AL33" s="7">
        <f t="shared" si="11"/>
        <v>5</v>
      </c>
      <c r="AM33" s="7"/>
      <c r="AN33" s="7"/>
      <c r="AO33" s="7"/>
      <c r="AP33" s="9"/>
      <c r="AQ33" s="3"/>
      <c r="AR33" s="6"/>
      <c r="AS33" s="6">
        <v>3</v>
      </c>
      <c r="AT33" s="6">
        <v>1</v>
      </c>
      <c r="AU33" s="6">
        <v>1</v>
      </c>
      <c r="AV33" s="7">
        <f t="shared" si="12"/>
        <v>5</v>
      </c>
      <c r="AW33" s="7"/>
      <c r="AX33" s="7"/>
      <c r="AY33" s="7"/>
      <c r="AZ33" s="9"/>
      <c r="BA33" s="3"/>
      <c r="BB33" s="6"/>
      <c r="BC33" s="6">
        <v>3</v>
      </c>
      <c r="BD33" s="6">
        <v>1</v>
      </c>
      <c r="BE33" s="6">
        <v>1</v>
      </c>
      <c r="BF33" s="7">
        <f t="shared" si="13"/>
        <v>5</v>
      </c>
      <c r="BG33" s="7"/>
      <c r="BH33" s="7"/>
      <c r="BI33" s="7"/>
      <c r="BJ33" s="9"/>
      <c r="BK33" s="3"/>
      <c r="BL33" s="6"/>
      <c r="BM33" s="6">
        <v>3</v>
      </c>
      <c r="BN33" s="6">
        <v>1</v>
      </c>
      <c r="BO33" s="6">
        <v>1</v>
      </c>
      <c r="BP33" s="7">
        <f t="shared" si="14"/>
        <v>5</v>
      </c>
      <c r="BQ33" s="7"/>
      <c r="BR33" s="7"/>
      <c r="BS33" s="7"/>
      <c r="BT33" s="9"/>
      <c r="BU33" s="3"/>
      <c r="BV33" s="6"/>
      <c r="BW33" s="6">
        <v>3</v>
      </c>
      <c r="BX33" s="6">
        <v>1</v>
      </c>
      <c r="BY33" s="6">
        <v>1</v>
      </c>
      <c r="BZ33" s="7">
        <f t="shared" si="15"/>
        <v>5</v>
      </c>
      <c r="CA33" s="7"/>
      <c r="CB33" s="7"/>
      <c r="CC33" s="7"/>
      <c r="CD33" s="9"/>
      <c r="CE33" s="3"/>
      <c r="CF33" s="6"/>
      <c r="CG33" s="6">
        <v>3</v>
      </c>
      <c r="CH33" s="6">
        <v>1</v>
      </c>
      <c r="CI33" s="6">
        <v>1</v>
      </c>
      <c r="CJ33" s="7">
        <f t="shared" si="16"/>
        <v>5</v>
      </c>
      <c r="CK33" s="7"/>
      <c r="CL33" s="7"/>
      <c r="CM33" s="7"/>
      <c r="CN33" s="9"/>
      <c r="CO33" s="11"/>
      <c r="CP33" s="54">
        <f t="shared" si="0"/>
        <v>27</v>
      </c>
      <c r="CQ33" s="55">
        <f t="shared" si="1"/>
        <v>9</v>
      </c>
      <c r="CR33" s="55">
        <f t="shared" si="2"/>
        <v>9</v>
      </c>
      <c r="CS33" s="56">
        <f t="shared" si="3"/>
        <v>45</v>
      </c>
      <c r="CT33" s="7"/>
      <c r="CU33" s="3">
        <v>3</v>
      </c>
      <c r="CV33" s="6">
        <v>1</v>
      </c>
      <c r="CW33" s="6">
        <v>1</v>
      </c>
      <c r="CX33" s="7">
        <f t="shared" si="17"/>
        <v>5</v>
      </c>
      <c r="CY33" s="9"/>
      <c r="CZ33" s="6">
        <v>3</v>
      </c>
      <c r="DA33" s="6">
        <v>1</v>
      </c>
      <c r="DB33" s="6">
        <v>1</v>
      </c>
      <c r="DC33" s="7">
        <f t="shared" si="18"/>
        <v>5</v>
      </c>
      <c r="DD33" s="9"/>
      <c r="DE33" s="6">
        <v>3</v>
      </c>
      <c r="DF33" s="6">
        <v>1</v>
      </c>
      <c r="DG33" s="6">
        <v>1</v>
      </c>
      <c r="DH33" s="7">
        <f t="shared" si="19"/>
        <v>5</v>
      </c>
      <c r="DI33" s="9"/>
      <c r="DJ33" s="6">
        <v>3</v>
      </c>
      <c r="DK33" s="6">
        <v>1</v>
      </c>
      <c r="DL33" s="6">
        <v>1</v>
      </c>
      <c r="DM33" s="7">
        <f t="shared" si="20"/>
        <v>5</v>
      </c>
      <c r="DN33" s="9"/>
      <c r="DO33" s="30"/>
      <c r="DP33" s="63">
        <f t="shared" si="4"/>
        <v>29</v>
      </c>
      <c r="DQ33" s="64">
        <f t="shared" si="5"/>
        <v>33</v>
      </c>
      <c r="DR33" s="64">
        <f t="shared" si="6"/>
        <v>20</v>
      </c>
      <c r="DS33" s="65">
        <f t="shared" si="7"/>
        <v>54</v>
      </c>
      <c r="DT33" s="7"/>
    </row>
    <row r="34" spans="1:124" ht="12" thickBot="1" x14ac:dyDescent="0.25">
      <c r="A34" s="85" t="s">
        <v>101</v>
      </c>
      <c r="B34" s="35"/>
      <c r="C34" s="4"/>
      <c r="D34" s="5"/>
      <c r="E34" s="5">
        <v>1</v>
      </c>
      <c r="F34" s="5">
        <v>3</v>
      </c>
      <c r="G34" s="5">
        <v>1</v>
      </c>
      <c r="H34" s="8">
        <f t="shared" si="8"/>
        <v>5</v>
      </c>
      <c r="I34" s="8"/>
      <c r="J34" s="8"/>
      <c r="K34" s="8"/>
      <c r="L34" s="10"/>
      <c r="M34" s="4"/>
      <c r="N34" s="5"/>
      <c r="O34" s="5">
        <v>1</v>
      </c>
      <c r="P34" s="5">
        <v>3</v>
      </c>
      <c r="Q34" s="5">
        <v>1</v>
      </c>
      <c r="R34" s="8">
        <f t="shared" si="9"/>
        <v>5</v>
      </c>
      <c r="S34" s="8"/>
      <c r="T34" s="8"/>
      <c r="U34" s="8"/>
      <c r="V34" s="10"/>
      <c r="W34" s="4"/>
      <c r="X34" s="5"/>
      <c r="Y34" s="5">
        <v>1</v>
      </c>
      <c r="Z34" s="5">
        <v>3</v>
      </c>
      <c r="AA34" s="5">
        <v>1</v>
      </c>
      <c r="AB34" s="8">
        <f t="shared" si="10"/>
        <v>5</v>
      </c>
      <c r="AC34" s="8"/>
      <c r="AD34" s="8"/>
      <c r="AE34" s="8"/>
      <c r="AF34" s="10"/>
      <c r="AG34" s="4"/>
      <c r="AH34" s="5"/>
      <c r="AI34" s="5">
        <v>1</v>
      </c>
      <c r="AJ34" s="5">
        <v>3</v>
      </c>
      <c r="AK34" s="5">
        <v>1</v>
      </c>
      <c r="AL34" s="8">
        <f t="shared" si="11"/>
        <v>5</v>
      </c>
      <c r="AM34" s="8"/>
      <c r="AN34" s="8"/>
      <c r="AO34" s="8"/>
      <c r="AP34" s="10"/>
      <c r="AQ34" s="4"/>
      <c r="AR34" s="5"/>
      <c r="AS34" s="5">
        <v>1</v>
      </c>
      <c r="AT34" s="5">
        <v>3</v>
      </c>
      <c r="AU34" s="5">
        <v>1</v>
      </c>
      <c r="AV34" s="8">
        <f t="shared" si="12"/>
        <v>5</v>
      </c>
      <c r="AW34" s="8"/>
      <c r="AX34" s="8"/>
      <c r="AY34" s="8"/>
      <c r="AZ34" s="10"/>
      <c r="BA34" s="4"/>
      <c r="BB34" s="5"/>
      <c r="BC34" s="5">
        <v>1</v>
      </c>
      <c r="BD34" s="5">
        <v>3</v>
      </c>
      <c r="BE34" s="5">
        <v>1</v>
      </c>
      <c r="BF34" s="8">
        <f t="shared" si="13"/>
        <v>5</v>
      </c>
      <c r="BG34" s="8"/>
      <c r="BH34" s="8"/>
      <c r="BI34" s="8"/>
      <c r="BJ34" s="10"/>
      <c r="BK34" s="4"/>
      <c r="BL34" s="5"/>
      <c r="BM34" s="5">
        <v>1</v>
      </c>
      <c r="BN34" s="5">
        <v>3</v>
      </c>
      <c r="BO34" s="5">
        <v>1</v>
      </c>
      <c r="BP34" s="8">
        <f t="shared" si="14"/>
        <v>5</v>
      </c>
      <c r="BQ34" s="8"/>
      <c r="BR34" s="8"/>
      <c r="BS34" s="8"/>
      <c r="BT34" s="10"/>
      <c r="BU34" s="4"/>
      <c r="BV34" s="5"/>
      <c r="BW34" s="5">
        <v>1</v>
      </c>
      <c r="BX34" s="5">
        <v>3</v>
      </c>
      <c r="BY34" s="5">
        <v>1</v>
      </c>
      <c r="BZ34" s="8">
        <f t="shared" si="15"/>
        <v>5</v>
      </c>
      <c r="CA34" s="8"/>
      <c r="CB34" s="8"/>
      <c r="CC34" s="8"/>
      <c r="CD34" s="10"/>
      <c r="CE34" s="4"/>
      <c r="CF34" s="5"/>
      <c r="CG34" s="5">
        <v>1</v>
      </c>
      <c r="CH34" s="5">
        <v>3</v>
      </c>
      <c r="CI34" s="5">
        <v>1</v>
      </c>
      <c r="CJ34" s="8">
        <f t="shared" si="16"/>
        <v>5</v>
      </c>
      <c r="CK34" s="8"/>
      <c r="CL34" s="8"/>
      <c r="CM34" s="8"/>
      <c r="CN34" s="10"/>
      <c r="CO34" s="11"/>
      <c r="CP34" s="57">
        <f t="shared" si="0"/>
        <v>9</v>
      </c>
      <c r="CQ34" s="58">
        <f t="shared" si="1"/>
        <v>27</v>
      </c>
      <c r="CR34" s="58">
        <f t="shared" si="2"/>
        <v>9</v>
      </c>
      <c r="CS34" s="59">
        <f t="shared" si="3"/>
        <v>45</v>
      </c>
      <c r="CT34" s="7"/>
      <c r="CU34" s="4">
        <v>1</v>
      </c>
      <c r="CV34" s="5">
        <v>3</v>
      </c>
      <c r="CW34" s="5">
        <v>1</v>
      </c>
      <c r="CX34" s="8">
        <f t="shared" si="17"/>
        <v>5</v>
      </c>
      <c r="CY34" s="10"/>
      <c r="CZ34" s="5">
        <v>1</v>
      </c>
      <c r="DA34" s="5">
        <v>3</v>
      </c>
      <c r="DB34" s="5">
        <v>1</v>
      </c>
      <c r="DC34" s="8">
        <f t="shared" si="18"/>
        <v>5</v>
      </c>
      <c r="DD34" s="10"/>
      <c r="DE34" s="5">
        <v>1</v>
      </c>
      <c r="DF34" s="5">
        <v>3</v>
      </c>
      <c r="DG34" s="5">
        <v>1</v>
      </c>
      <c r="DH34" s="8">
        <f t="shared" si="19"/>
        <v>5</v>
      </c>
      <c r="DI34" s="10"/>
      <c r="DJ34" s="5">
        <v>1</v>
      </c>
      <c r="DK34" s="5">
        <v>3</v>
      </c>
      <c r="DL34" s="5">
        <v>1</v>
      </c>
      <c r="DM34" s="8">
        <f t="shared" si="20"/>
        <v>5</v>
      </c>
      <c r="DN34" s="10"/>
      <c r="DO34" s="30"/>
      <c r="DP34" s="66">
        <f t="shared" si="4"/>
        <v>13</v>
      </c>
      <c r="DQ34" s="67">
        <f t="shared" si="5"/>
        <v>39</v>
      </c>
      <c r="DR34" s="67">
        <f t="shared" si="6"/>
        <v>32</v>
      </c>
      <c r="DS34" s="68">
        <f t="shared" si="7"/>
        <v>52</v>
      </c>
      <c r="DT34" s="7"/>
    </row>
    <row r="35" spans="1:124" ht="12" thickBot="1" x14ac:dyDescent="0.25">
      <c r="A35" s="14"/>
      <c r="B35" s="14"/>
      <c r="C35" s="6"/>
      <c r="D35" s="6"/>
      <c r="E35" s="6"/>
      <c r="F35" s="6"/>
      <c r="G35" s="6"/>
      <c r="H35" s="7"/>
      <c r="I35" s="7"/>
      <c r="J35" s="7"/>
      <c r="K35" s="7"/>
      <c r="L35" s="11"/>
      <c r="M35" s="6"/>
      <c r="N35" s="6"/>
      <c r="O35" s="6"/>
      <c r="P35" s="6"/>
      <c r="Q35" s="6"/>
      <c r="R35" s="7"/>
      <c r="S35" s="7"/>
      <c r="T35" s="7"/>
      <c r="U35" s="7"/>
      <c r="V35" s="11"/>
      <c r="W35" s="6"/>
      <c r="X35" s="6"/>
      <c r="Y35" s="6"/>
      <c r="Z35" s="6"/>
      <c r="AA35" s="6"/>
      <c r="AB35" s="7"/>
      <c r="AC35" s="7"/>
      <c r="AD35" s="7"/>
      <c r="AE35" s="7"/>
      <c r="AF35" s="11"/>
      <c r="AG35" s="6"/>
      <c r="AH35" s="6"/>
      <c r="AI35" s="6"/>
      <c r="AJ35" s="6"/>
      <c r="AK35" s="6"/>
      <c r="AL35" s="7"/>
      <c r="AM35" s="7"/>
      <c r="AN35" s="7"/>
      <c r="AO35" s="7"/>
      <c r="AP35" s="11"/>
      <c r="AQ35" s="6"/>
      <c r="AR35" s="6"/>
      <c r="AS35" s="6"/>
      <c r="AT35" s="6"/>
      <c r="AU35" s="6"/>
      <c r="AV35" s="7"/>
      <c r="AW35" s="7"/>
      <c r="AX35" s="7"/>
      <c r="AY35" s="7"/>
      <c r="AZ35" s="11"/>
      <c r="BA35" s="6"/>
      <c r="BB35" s="6"/>
      <c r="BC35" s="6"/>
      <c r="BD35" s="6"/>
      <c r="BE35" s="6"/>
      <c r="BF35" s="7"/>
      <c r="BG35" s="7"/>
      <c r="BH35" s="7"/>
      <c r="BI35" s="7"/>
      <c r="BJ35" s="11"/>
      <c r="BK35" s="6"/>
      <c r="BL35" s="6"/>
      <c r="BM35" s="6"/>
      <c r="BN35" s="6"/>
      <c r="BO35" s="6"/>
      <c r="BP35" s="7"/>
      <c r="BQ35" s="7"/>
      <c r="BR35" s="7"/>
      <c r="BS35" s="7"/>
      <c r="BT35" s="11"/>
      <c r="BU35" s="6"/>
      <c r="BV35" s="6"/>
      <c r="BW35" s="6"/>
      <c r="BX35" s="6"/>
      <c r="BY35" s="6"/>
      <c r="BZ35" s="7"/>
      <c r="CA35" s="7"/>
      <c r="CB35" s="7"/>
      <c r="CC35" s="7"/>
      <c r="CD35" s="11"/>
      <c r="CE35" s="6"/>
      <c r="CF35" s="6"/>
      <c r="CG35" s="6"/>
      <c r="CH35" s="6"/>
      <c r="CI35" s="6"/>
      <c r="CJ35" s="7"/>
      <c r="CK35" s="7"/>
      <c r="CL35" s="7"/>
      <c r="CM35" s="7"/>
      <c r="CN35" s="11"/>
      <c r="CO35" s="11"/>
      <c r="CP35" s="6"/>
      <c r="CQ35" s="6"/>
      <c r="CR35" s="6"/>
      <c r="CS35" s="7"/>
      <c r="CT35" s="7"/>
      <c r="CU35" s="6"/>
      <c r="CV35" s="6"/>
      <c r="CW35" s="6"/>
      <c r="CX35" s="7"/>
      <c r="CY35" s="11"/>
      <c r="CZ35" s="6"/>
      <c r="DA35" s="6"/>
      <c r="DB35" s="6"/>
      <c r="DC35" s="7"/>
      <c r="DD35" s="11"/>
      <c r="DE35" s="6"/>
      <c r="DF35" s="6"/>
      <c r="DG35" s="6"/>
      <c r="DH35" s="7"/>
      <c r="DI35" s="11"/>
      <c r="DJ35" s="6"/>
      <c r="DK35" s="6"/>
      <c r="DL35" s="6"/>
      <c r="DM35" s="7"/>
      <c r="DN35" s="11"/>
      <c r="DO35" s="11"/>
      <c r="DP35" s="6"/>
      <c r="DQ35" s="6"/>
      <c r="DR35" s="6"/>
      <c r="DS35" s="7"/>
      <c r="DT35" s="7"/>
    </row>
    <row r="36" spans="1:124" s="21" customFormat="1" ht="38.1" customHeight="1" thickTop="1" thickBot="1" x14ac:dyDescent="0.35">
      <c r="A36" s="72" t="s">
        <v>68</v>
      </c>
      <c r="B36" s="79"/>
      <c r="C36" s="19"/>
      <c r="D36" s="19"/>
      <c r="E36" s="19">
        <f>SUM(E4:E34)</f>
        <v>63</v>
      </c>
      <c r="F36" s="19">
        <f t="shared" ref="F36:H36" si="21">SUM(F4:F34)</f>
        <v>60</v>
      </c>
      <c r="G36" s="19">
        <f t="shared" si="21"/>
        <v>63</v>
      </c>
      <c r="H36" s="19">
        <f t="shared" si="21"/>
        <v>186</v>
      </c>
      <c r="I36" s="19"/>
      <c r="J36" s="19"/>
      <c r="K36" s="19"/>
      <c r="L36" s="20"/>
      <c r="M36" s="19"/>
      <c r="N36" s="19"/>
      <c r="O36" s="19">
        <f>SUM(O4:O34)</f>
        <v>63</v>
      </c>
      <c r="P36" s="19">
        <f t="shared" ref="P36:Q36" si="22">SUM(P4:P34)</f>
        <v>60</v>
      </c>
      <c r="Q36" s="19">
        <f t="shared" si="22"/>
        <v>63</v>
      </c>
      <c r="R36" s="19">
        <f t="shared" ref="R36" si="23">SUM(R4:R34)</f>
        <v>186</v>
      </c>
      <c r="S36" s="19"/>
      <c r="T36" s="19"/>
      <c r="U36" s="19"/>
      <c r="V36" s="20"/>
      <c r="W36" s="19"/>
      <c r="X36" s="19"/>
      <c r="Y36" s="19">
        <f>SUM(Y4:Y34)</f>
        <v>63</v>
      </c>
      <c r="Z36" s="19">
        <f t="shared" ref="Z36:AB36" si="24">SUM(Z4:Z34)</f>
        <v>60</v>
      </c>
      <c r="AA36" s="19">
        <f t="shared" si="24"/>
        <v>63</v>
      </c>
      <c r="AB36" s="19">
        <f t="shared" si="24"/>
        <v>186</v>
      </c>
      <c r="AC36" s="19"/>
      <c r="AD36" s="19"/>
      <c r="AE36" s="19"/>
      <c r="AF36" s="20"/>
      <c r="AG36" s="19"/>
      <c r="AH36" s="19"/>
      <c r="AI36" s="19">
        <f>SUM(AI4:AI34)</f>
        <v>63</v>
      </c>
      <c r="AJ36" s="19">
        <f t="shared" ref="AJ36:AL36" si="25">SUM(AJ4:AJ34)</f>
        <v>60</v>
      </c>
      <c r="AK36" s="19">
        <f t="shared" si="25"/>
        <v>63</v>
      </c>
      <c r="AL36" s="19">
        <f t="shared" si="25"/>
        <v>186</v>
      </c>
      <c r="AM36" s="19"/>
      <c r="AN36" s="19"/>
      <c r="AO36" s="19"/>
      <c r="AP36" s="20"/>
      <c r="AQ36" s="19"/>
      <c r="AR36" s="19"/>
      <c r="AS36" s="19">
        <f>SUM(AS4:AS34)</f>
        <v>63</v>
      </c>
      <c r="AT36" s="19">
        <f t="shared" ref="AT36:AV36" si="26">SUM(AT4:AT34)</f>
        <v>60</v>
      </c>
      <c r="AU36" s="19">
        <f t="shared" si="26"/>
        <v>63</v>
      </c>
      <c r="AV36" s="19">
        <f t="shared" si="26"/>
        <v>186</v>
      </c>
      <c r="AW36" s="19"/>
      <c r="AX36" s="19"/>
      <c r="AY36" s="19"/>
      <c r="AZ36" s="20"/>
      <c r="BA36" s="19"/>
      <c r="BB36" s="19"/>
      <c r="BC36" s="19">
        <f>SUM(BC4:BC34)</f>
        <v>63</v>
      </c>
      <c r="BD36" s="19">
        <f t="shared" ref="BD36:BF36" si="27">SUM(BD4:BD34)</f>
        <v>60</v>
      </c>
      <c r="BE36" s="19">
        <f t="shared" si="27"/>
        <v>63</v>
      </c>
      <c r="BF36" s="19">
        <f t="shared" si="27"/>
        <v>186</v>
      </c>
      <c r="BG36" s="19"/>
      <c r="BH36" s="19"/>
      <c r="BI36" s="19"/>
      <c r="BJ36" s="20"/>
      <c r="BK36" s="19"/>
      <c r="BL36" s="19"/>
      <c r="BM36" s="19">
        <f>SUM(BM4:BM34)</f>
        <v>63</v>
      </c>
      <c r="BN36" s="19">
        <f t="shared" ref="BN36:BP36" si="28">SUM(BN4:BN34)</f>
        <v>60</v>
      </c>
      <c r="BO36" s="19">
        <f t="shared" si="28"/>
        <v>63</v>
      </c>
      <c r="BP36" s="19">
        <f t="shared" si="28"/>
        <v>186</v>
      </c>
      <c r="BQ36" s="19"/>
      <c r="BR36" s="19"/>
      <c r="BS36" s="19"/>
      <c r="BT36" s="20"/>
      <c r="BU36" s="19"/>
      <c r="BV36" s="19"/>
      <c r="BW36" s="19">
        <f>SUM(BW4:BW34)</f>
        <v>63</v>
      </c>
      <c r="BX36" s="19">
        <f t="shared" ref="BX36:BZ36" si="29">SUM(BX4:BX34)</f>
        <v>60</v>
      </c>
      <c r="BY36" s="19">
        <f t="shared" si="29"/>
        <v>63</v>
      </c>
      <c r="BZ36" s="19">
        <f t="shared" si="29"/>
        <v>186</v>
      </c>
      <c r="CA36" s="19"/>
      <c r="CB36" s="19"/>
      <c r="CC36" s="19"/>
      <c r="CD36" s="20"/>
      <c r="CE36" s="19"/>
      <c r="CF36" s="19"/>
      <c r="CG36" s="19">
        <f>SUM(CG4:CG34)</f>
        <v>63</v>
      </c>
      <c r="CH36" s="19">
        <f t="shared" ref="CH36:CJ36" si="30">SUM(CH4:CH34)</f>
        <v>60</v>
      </c>
      <c r="CI36" s="19">
        <f t="shared" si="30"/>
        <v>63</v>
      </c>
      <c r="CJ36" s="19">
        <f t="shared" si="30"/>
        <v>186</v>
      </c>
      <c r="CK36" s="19"/>
      <c r="CL36" s="19"/>
      <c r="CM36" s="19"/>
      <c r="CN36" s="20"/>
      <c r="CO36" s="20"/>
      <c r="CP36" s="70">
        <f>SUM(CP4:CP34)</f>
        <v>567</v>
      </c>
      <c r="CQ36" s="69">
        <f t="shared" ref="CQ36:CR36" si="31">SUM(CQ4:CQ34)</f>
        <v>540</v>
      </c>
      <c r="CR36" s="69">
        <f t="shared" si="31"/>
        <v>567</v>
      </c>
      <c r="CS36" s="71">
        <f>SUM(CS4:CS34)</f>
        <v>1674</v>
      </c>
      <c r="CT36" s="19"/>
      <c r="CU36" s="19">
        <f>SUM(CU4:CU34)</f>
        <v>63</v>
      </c>
      <c r="CV36" s="19">
        <f t="shared" ref="CV36:CX36" si="32">SUM(CV4:CV34)</f>
        <v>60</v>
      </c>
      <c r="CW36" s="19">
        <f t="shared" si="32"/>
        <v>63</v>
      </c>
      <c r="CX36" s="19">
        <f t="shared" si="32"/>
        <v>186</v>
      </c>
      <c r="CY36" s="20"/>
      <c r="CZ36" s="19">
        <f>SUM(CZ4:CZ34)</f>
        <v>63</v>
      </c>
      <c r="DA36" s="19">
        <f t="shared" ref="DA36:DC36" si="33">SUM(DA4:DA34)</f>
        <v>60</v>
      </c>
      <c r="DB36" s="19">
        <f t="shared" si="33"/>
        <v>63</v>
      </c>
      <c r="DC36" s="19">
        <f t="shared" si="33"/>
        <v>186</v>
      </c>
      <c r="DD36" s="20"/>
      <c r="DE36" s="19">
        <f>SUM(DE4:DE34)</f>
        <v>63</v>
      </c>
      <c r="DF36" s="19">
        <f t="shared" ref="DF36:DH36" si="34">SUM(DF4:DF34)</f>
        <v>60</v>
      </c>
      <c r="DG36" s="19">
        <f t="shared" si="34"/>
        <v>63</v>
      </c>
      <c r="DH36" s="19">
        <f t="shared" si="34"/>
        <v>186</v>
      </c>
      <c r="DI36" s="20"/>
      <c r="DJ36" s="19">
        <f>SUM(DJ4:DJ34)</f>
        <v>63</v>
      </c>
      <c r="DK36" s="19">
        <f t="shared" ref="DK36:DM36" si="35">SUM(DK4:DK34)</f>
        <v>60</v>
      </c>
      <c r="DL36" s="19">
        <f t="shared" si="35"/>
        <v>63</v>
      </c>
      <c r="DM36" s="19">
        <f t="shared" si="35"/>
        <v>186</v>
      </c>
      <c r="DN36" s="20"/>
      <c r="DO36" s="20"/>
      <c r="DP36" s="73">
        <f>SUM(DP4:DP34)</f>
        <v>690</v>
      </c>
      <c r="DQ36" s="74">
        <f t="shared" ref="DQ36:DR36" si="36">SUM(DQ4:DQ34)</f>
        <v>1167</v>
      </c>
      <c r="DR36" s="74">
        <f t="shared" si="36"/>
        <v>1113</v>
      </c>
      <c r="DS36" s="75">
        <f>SUM(DS4:DS34)</f>
        <v>2115</v>
      </c>
      <c r="DT36" s="19"/>
    </row>
    <row r="37" spans="1:124" ht="12" thickTop="1" x14ac:dyDescent="0.2"/>
    <row r="83" spans="3:4" x14ac:dyDescent="0.2">
      <c r="C83" s="2" t="str">
        <f>'Технический лист'!A10</f>
        <v>Айнетдинов  Раис</v>
      </c>
      <c r="D83" s="80">
        <f>COUNTIF(C4:C34,C83)+COUNTIF(M4:M34,C83)+COUNTIF(W4:W34,C83)+COUNTIF(AG4:AG34,C83)+COUNTIF(AQ4:AQ34,C83)+COUNTIF(BA4:BA34,C83)+COUNTIF(BK4:BK34,C83)+COUNTIF(BU4:BU34,C83)+COUNTIF(CE4:CE34,C83)</f>
        <v>9</v>
      </c>
    </row>
    <row r="84" spans="3:4" x14ac:dyDescent="0.2">
      <c r="C84" s="2" t="str">
        <f>'Технический лист'!A11</f>
        <v>Анисимов Олег</v>
      </c>
      <c r="D84" s="80">
        <f>COUNTIF(C4:C34,C84)+COUNTIF(M4:M34,C84)+COUNTIF(W4:W34,C84)+COUNTIF(AG4:AG34,C84)+COUNTIF(AQ4:AQ34,C84)+COUNTIF(BA4:BA34,C84)+COUNTIF(BK4:BK34,C84)+COUNTIF(BU4:BU34,C84)+COUNTIF(CE4:CE34,C84)</f>
        <v>2</v>
      </c>
    </row>
    <row r="85" spans="3:4" x14ac:dyDescent="0.2">
      <c r="C85" s="2" t="str">
        <f>'Технический лист'!A12</f>
        <v>Артюхов Александр</v>
      </c>
      <c r="D85" s="80">
        <f>COUNTIF(C4:C34,C85)+COUNTIF(M4:M34,C85)+COUNTIF(W4:W34,C85)+COUNTIF(AG4:AG34,C85)+COUNTIF(AQ4:AQ34,C85)+COUNTIF(BA4:BA34,C85)+COUNTIF(BK4:BK34,C85)+COUNTIF(BU4:BU34,C85)+COUNTIF(CE4:CE34,C85)</f>
        <v>0</v>
      </c>
    </row>
    <row r="86" spans="3:4" x14ac:dyDescent="0.2">
      <c r="C86" s="2" t="str">
        <f>'Технический лист'!A13</f>
        <v>Белов Игорь</v>
      </c>
      <c r="D86" s="80">
        <f>COUNTIF(C4:C34,C86)+COUNTIF(M4:M34,C86)+COUNTIF(W4:W34,C86)+COUNTIF(AG4:AG34,C86)+COUNTIF(AQ4:AQ34,C86)+COUNTIF(BA4:BA34,C86)+COUNTIF(BK4:BK34,C86)+COUNTIF(BU4:BU34,C86)+COUNTIF(CE4:CE34,C86)</f>
        <v>0</v>
      </c>
    </row>
    <row r="87" spans="3:4" x14ac:dyDescent="0.2">
      <c r="C87" s="2" t="str">
        <f>'Технический лист'!A14</f>
        <v>Володин Юрий</v>
      </c>
      <c r="D87" s="80">
        <f>COUNTIF(C4:C34,C87)+COUNTIF(M4:M34,C87)+COUNTIF(W4:W34,C87)+COUNTIF(AG4:AG34,C87)+COUNTIF(AQ4:AQ34,C87)+COUNTIF(BA4:BA34,C87)+COUNTIF(BK4:BK34,C87)+COUNTIF(BU4:BU34,C87)+COUNTIF(CE4:CE34,C87)</f>
        <v>0</v>
      </c>
    </row>
    <row r="88" spans="3:4" x14ac:dyDescent="0.2">
      <c r="C88" s="2" t="str">
        <f>'Технический лист'!A15</f>
        <v>Городничев Александр</v>
      </c>
      <c r="D88" s="80">
        <f>COUNTIF(C4:C34,C88)+COUNTIF(M4:M34,C88)+COUNTIF(W4:W34,C88)+COUNTIF(AG4:AG34,C88)+COUNTIF(AQ4:AQ34,C88)+COUNTIF(BA4:BA34,C88)+COUNTIF(BK4:BK34,C88)+COUNTIF(BU4:BU34,C88)+COUNTIF(CE4:CE34,C88)</f>
        <v>0</v>
      </c>
    </row>
    <row r="89" spans="3:4" x14ac:dyDescent="0.2">
      <c r="C89" s="2" t="str">
        <f>'Технический лист'!A16</f>
        <v>Городничев Андрей</v>
      </c>
      <c r="D89" s="80">
        <f>COUNTIF(C4:C34,C89)+COUNTIF(M4:M34,C89)+COUNTIF(W4:W34,C89)+COUNTIF(AG4:AG34,C89)+COUNTIF(AQ4:AQ34,C89)+COUNTIF(BA4:BA34,C89)+COUNTIF(BK4:BK34,C89)+COUNTIF(BU4:BU34,C89)+COUNTIF(CE4:CE34,C89)</f>
        <v>0</v>
      </c>
    </row>
    <row r="90" spans="3:4" x14ac:dyDescent="0.2">
      <c r="C90" s="2" t="str">
        <f>'Технический лист'!A17</f>
        <v>Дашков Сергей</v>
      </c>
      <c r="D90" s="80">
        <f>COUNTIF(C4:C34,C90)+COUNTIF(M4:M34,C90)+COUNTIF(W4:W34,C90)+COUNTIF(AG4:AG34,C90)+COUNTIF(AQ4:AQ34,C90)+COUNTIF(BA4:BA34,C90)+COUNTIF(BK4:BK34,C90)+COUNTIF(BU4:BU34,C90)+COUNTIF(CE4:CE34,C90)</f>
        <v>0</v>
      </c>
    </row>
    <row r="91" spans="3:4" x14ac:dyDescent="0.2">
      <c r="C91" s="2" t="str">
        <f>'Технический лист'!A18</f>
        <v>Ермилов Сергей</v>
      </c>
      <c r="D91" s="80">
        <f>COUNTIF(C4:C34,C91)+COUNTIF(M4:M34,C91)+COUNTIF(W4:W34,C91)+COUNTIF(AG4:AG34,C91)+COUNTIF(AQ4:AQ34,C91)+COUNTIF(BA4:BA34,C91)+COUNTIF(BK4:BK34,C91)+COUNTIF(BU4:BU34,C91)+COUNTIF(CE4:CE34,C91)</f>
        <v>0</v>
      </c>
    </row>
    <row r="92" spans="3:4" x14ac:dyDescent="0.2">
      <c r="C92" s="2" t="str">
        <f>'Технический лист'!A19</f>
        <v>Идрисов Ильдар</v>
      </c>
      <c r="D92" s="80">
        <f>COUNTIF(C4:C34,C92)+COUNTIF(M4:M34,C92)+COUNTIF(W4:W34,C92)+COUNTIF(AG4:AG34,C92)+COUNTIF(AQ4:AQ34,C92)+COUNTIF(BA4:BA34,C92)+COUNTIF(BK4:BK34,C92)+COUNTIF(BU4:BU34,C92)+COUNTIF(CE4:CE34,C92)</f>
        <v>0</v>
      </c>
    </row>
    <row r="93" spans="3:4" x14ac:dyDescent="0.2">
      <c r="C93" s="2" t="str">
        <f>'Технический лист'!A20</f>
        <v>Каныгин Александр</v>
      </c>
      <c r="D93" s="80">
        <f>COUNTIF(C4:C34,C93)+COUNTIF(M4:M34,C93)+COUNTIF(W4:W34,C93)+COUNTIF(AG4:AG34,C93)+COUNTIF(AQ4:AQ34,C93)+COUNTIF(BA4:BA34,C93)+COUNTIF(BK4:BK34,C93)+COUNTIF(BU4:BU34,C93)+COUNTIF(CE4:CE34,C93)</f>
        <v>0</v>
      </c>
    </row>
    <row r="94" spans="3:4" x14ac:dyDescent="0.2">
      <c r="C94" s="2" t="str">
        <f>'Технический лист'!A21</f>
        <v>Ларин Павел</v>
      </c>
      <c r="D94" s="80">
        <f>COUNTIF(C4:C34,C94)+COUNTIF(M4:M34,C94)+COUNTIF(W4:W34,C94)+COUNTIF(AG4:AG34,C94)+COUNTIF(AQ4:AQ34,C94)+COUNTIF(BA4:BA34,C94)+COUNTIF(BK4:BK34,C94)+COUNTIF(BU4:BU34,C94)+COUNTIF(CE4:CE34,C94)</f>
        <v>0</v>
      </c>
    </row>
    <row r="95" spans="3:4" x14ac:dyDescent="0.2">
      <c r="C95" s="2" t="str">
        <f>'Технический лист'!A22</f>
        <v>Лучинкин Александр</v>
      </c>
      <c r="D95" s="80">
        <f>COUNTIF(C4:C34,C95)+COUNTIF(M4:M34,C95)+COUNTIF(W4:W34,C95)+COUNTIF(AG4:AG34,C95)+COUNTIF(AQ4:AQ34,C95)+COUNTIF(BA4:BA34,C95)+COUNTIF(BK4:BK34,C95)+COUNTIF(BU4:BU34,C95)+COUNTIF(CE4:CE34,C95)</f>
        <v>0</v>
      </c>
    </row>
    <row r="96" spans="3:4" x14ac:dyDescent="0.2">
      <c r="C96" s="2" t="str">
        <f>'Технический лист'!A23</f>
        <v>Лякишев Денис</v>
      </c>
      <c r="D96" s="80">
        <f>COUNTIF(C4:C34,C96)+COUNTIF(M4:M34,C96)+COUNTIF(W4:W34,C96)+COUNTIF(AG4:AG34,C96)+COUNTIF(AQ4:AQ34,C96)+COUNTIF(BA4:BA34,C96)+COUNTIF(BK4:BK34,C96)+COUNTIF(BU4:BU34,C96)+COUNTIF(CE4:CE34,C96)</f>
        <v>0</v>
      </c>
    </row>
    <row r="97" spans="3:4" x14ac:dyDescent="0.2">
      <c r="C97" s="2" t="str">
        <f>'Технический лист'!A24</f>
        <v>Малашенко Сергей</v>
      </c>
      <c r="D97" s="80">
        <f>COUNTIF(C4:C34,C97)+COUNTIF(M4:M34,C97)+COUNTIF(W4:W34,C97)+COUNTIF(AG4:AG34,C97)+COUNTIF(AQ4:AQ34,C97)+COUNTIF(BA4:BA34,C97)+COUNTIF(BK4:BK34,C97)+COUNTIF(BU4:BU34,C97)+COUNTIF(CE4:CE34,C97)</f>
        <v>0</v>
      </c>
    </row>
    <row r="98" spans="3:4" x14ac:dyDescent="0.2">
      <c r="C98" s="2" t="str">
        <f>'Технический лист'!A25</f>
        <v>Мамаев Алексей</v>
      </c>
      <c r="D98" s="80">
        <f>COUNTIF(C4:C34,C98)+COUNTIF(M4:M34,C98)+COUNTIF(W4:W34,C98)+COUNTIF(AG4:AG34,C98)+COUNTIF(AQ4:AQ34,C98)+COUNTIF(BA4:BA34,C98)+COUNTIF(BK4:BK34,C98)+COUNTIF(BU4:BU34,C98)+COUNTIF(CE4:CE34,C98)</f>
        <v>0</v>
      </c>
    </row>
    <row r="99" spans="3:4" x14ac:dyDescent="0.2">
      <c r="C99" s="2" t="str">
        <f>'Технический лист'!A26</f>
        <v>Мирошниченко Сергей</v>
      </c>
      <c r="D99" s="80">
        <f>COUNTIF(C4:C34,C99)+COUNTIF(M4:M34,C99)+COUNTIF(W4:W34,C99)+COUNTIF(AG4:AG34,C99)+COUNTIF(AQ4:AQ34,C99)+COUNTIF(BA4:BA34,C99)+COUNTIF(BK4:BK34,C99)+COUNTIF(BU4:BU34,C99)+COUNTIF(CE4:CE34,C99)</f>
        <v>0</v>
      </c>
    </row>
    <row r="100" spans="3:4" x14ac:dyDescent="0.2">
      <c r="C100" s="2" t="str">
        <f>'Технический лист'!A27</f>
        <v>Никитин Юрий</v>
      </c>
      <c r="D100" s="80">
        <f>COUNTIF(C4:C34,C100)+COUNTIF(M4:M34,C100)+COUNTIF(W4:W34,C100)+COUNTIF(AG4:AG34,C100)+COUNTIF(AQ4:AQ34,C100)+COUNTIF(BA4:BA34,C100)+COUNTIF(BK4:BK34,C100)+COUNTIF(BU4:BU34,C100)+COUNTIF(CE4:CE34,C100)</f>
        <v>0</v>
      </c>
    </row>
    <row r="101" spans="3:4" x14ac:dyDescent="0.2">
      <c r="C101" s="2" t="str">
        <f>'Технический лист'!A28</f>
        <v>Ногтиков Виктор</v>
      </c>
      <c r="D101" s="80">
        <f>COUNTIF(C4:C34,C101)+COUNTIF(M4:M34,C101)+COUNTIF(W4:W34,C101)+COUNTIF(AG4:AG34,C101)+COUNTIF(AQ4:AQ34,C101)+COUNTIF(BA4:BA34,C101)+COUNTIF(BK4:BK34,C101)+COUNTIF(BU4:BU34,C101)+COUNTIF(CE4:CE34,C101)</f>
        <v>0</v>
      </c>
    </row>
    <row r="102" spans="3:4" x14ac:dyDescent="0.2">
      <c r="C102" s="2" t="str">
        <f>'Технический лист'!A29</f>
        <v>Рассадкин Сергей</v>
      </c>
      <c r="D102" s="80">
        <f>COUNTIF(C4:C34,C102)+COUNTIF(M4:M34,C102)+COUNTIF(W4:W34,C102)+COUNTIF(AG4:AG34,C102)+COUNTIF(AQ4:AQ34,C102)+COUNTIF(BA4:BA34,C102)+COUNTIF(BK4:BK34,C102)+COUNTIF(BU4:BU34,C102)+COUNTIF(CE4:CE34,C102)</f>
        <v>0</v>
      </c>
    </row>
    <row r="103" spans="3:4" x14ac:dyDescent="0.2">
      <c r="C103" s="2" t="str">
        <f>'Технический лист'!A30</f>
        <v>Сланский Илья</v>
      </c>
      <c r="D103" s="80">
        <f>COUNTIF(C4:C34,C103)+COUNTIF(M4:M34,C103)+COUNTIF(W4:W34,C103)+COUNTIF(AG4:AG34,C103)+COUNTIF(AQ4:AQ34,C103)+COUNTIF(BA4:BA34,C103)+COUNTIF(BK4:BK34,C103)+COUNTIF(BU4:BU34,C103)+COUNTIF(CE4:CE34,C103)</f>
        <v>0</v>
      </c>
    </row>
    <row r="104" spans="3:4" x14ac:dyDescent="0.2">
      <c r="C104" s="2" t="str">
        <f>'Технический лист'!A31</f>
        <v>Чекмарев Сергей</v>
      </c>
      <c r="D104" s="80">
        <f>COUNTIF(C4:C34,C104)+COUNTIF(M4:M34,C104)+COUNTIF(W4:W34,C104)+COUNTIF(AG4:AG34,C104)+COUNTIF(AQ4:AQ34,C104)+COUNTIF(BA4:BA34,C104)+COUNTIF(BK4:BK34,C104)+COUNTIF(BU4:BU34,C104)+COUNTIF(CE4:CE34,C104)</f>
        <v>0</v>
      </c>
    </row>
  </sheetData>
  <mergeCells count="19">
    <mergeCell ref="A2:A3"/>
    <mergeCell ref="C1:CN1"/>
    <mergeCell ref="DE2:DI2"/>
    <mergeCell ref="CZ2:DD2"/>
    <mergeCell ref="CU2:CY2"/>
    <mergeCell ref="C2:L2"/>
    <mergeCell ref="M2:V2"/>
    <mergeCell ref="BK2:BT2"/>
    <mergeCell ref="BU2:CD2"/>
    <mergeCell ref="W2:AF2"/>
    <mergeCell ref="AG2:AP2"/>
    <mergeCell ref="AQ2:AZ2"/>
    <mergeCell ref="BA2:BJ2"/>
    <mergeCell ref="B2:B3"/>
    <mergeCell ref="DP2:DS2"/>
    <mergeCell ref="CU1:DN1"/>
    <mergeCell ref="CP2:CS2"/>
    <mergeCell ref="DJ2:DN2"/>
    <mergeCell ref="CE2:CN2"/>
  </mergeCells>
  <dataValidations count="9">
    <dataValidation type="list" allowBlank="1" showInputMessage="1" showErrorMessage="1" promptTitle="Водитель" prompt="Выбрать из списка" sqref="C4:C34 M4:M34 W4:W34 AG4:AG34 AQ4:AQ34 BA4:BA34 BK4:BK34 BU4:BU34 CE4:CE34">
      <formula1>Водители</formula1>
    </dataValidation>
    <dataValidation type="list" allowBlank="1" showInputMessage="1" showErrorMessage="1" promptTitle="Диспетчер" prompt="Выбрать из списка" sqref="B4:B34">
      <formula1>Диспетчера</formula1>
    </dataValidation>
    <dataValidation type="list" allowBlank="1" showInputMessage="1" showErrorMessage="1" promptTitle="График" prompt="Выбрать из списка" sqref="D4:D34 N4:N34 X4:X34 AH4:AH34 AR4:AR34 BB4:BB34 BL4:BL34 BV4:BV34 CF4:CF34">
      <formula1>График</formula1>
    </dataValidation>
    <dataValidation type="list" allowBlank="1" showInputMessage="1" showErrorMessage="1" promptTitle="Поездок утром" prompt="Выбрать количество" sqref="E4:E34 O4:O34 Y4:Y34 AI4:AI34 AS4:AS34 BC4:BC34 BM4:BM34 BW4:BW34 CG4:CG34 CU4:CU34 CZ4:CZ34 DE4:DE34 DJ4:DJ34">
      <formula1>Количество</formula1>
    </dataValidation>
    <dataValidation type="list" allowBlank="1" showInputMessage="1" showErrorMessage="1" promptTitle="Поездок днем" prompt="Выбрать количество" sqref="F4:F34 P4:P34 Z4:Z34 AJ4:AJ34 AT4:AT34 BD4:BD34 BN4:BN34 BX4:BX34 CH4:CH34 CV4:CV34 DA4:DA34 DF4:DF34 DK4:DK34">
      <formula1>Количество</formula1>
    </dataValidation>
    <dataValidation type="list" allowBlank="1" showInputMessage="1" showErrorMessage="1" promptTitle="Поездок ночью" prompt="Выбрать количество" sqref="G4:G34 Q4:Q34 AA4:AA34 AK4:AK34 AU4:AU34 BE4:BE34 BO4:BO34 BY4:BY34 CI4:CI34 CW4:CW34 DB4:DB34 DG4:DG34 DL4:DL34">
      <formula1>Количество</formula1>
    </dataValidation>
    <dataValidation type="list" allowBlank="1" showInputMessage="1" showErrorMessage="1" promptTitle="Событие" prompt="Выбрать из списка" sqref="I4:I34 S4:S34 AC4:AC34 AM4:AM34 AW4:AW34 BG4:BG34 BQ4:BQ34 CA4:CA34 CK4:CK34">
      <formula1>Событие</formula1>
    </dataValidation>
    <dataValidation type="list" allowBlank="1" showInputMessage="1" showErrorMessage="1" promptTitle="Время начала" prompt="Выбрать из списка" sqref="J4:J34 T4:T34 AD4:AD34 AN4:AN34 AX4:AX34 BH4:BH34 BR4:BR34 CB4:CB34 CL4:CL34">
      <formula1>Время</formula1>
    </dataValidation>
    <dataValidation type="list" allowBlank="1" showInputMessage="1" showErrorMessage="1" promptTitle="Время окончания" prompt="Выбрать из списка" sqref="K4:K34 U4:U34 AE4:AE34 AO4:AO34 AY4:AY34 BI4:BI34 BS4:BS34 CC4:CC34 CM4:CM34">
      <formula1>Время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3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1" sqref="B11"/>
    </sheetView>
  </sheetViews>
  <sheetFormatPr defaultColWidth="8.85546875" defaultRowHeight="11.25" x14ac:dyDescent="0.2"/>
  <cols>
    <col min="1" max="1" width="13.140625" style="2" customWidth="1"/>
    <col min="2" max="2" width="16" style="2" customWidth="1"/>
    <col min="3" max="3" width="17.7109375" style="2" customWidth="1"/>
    <col min="4" max="4" width="8.140625" style="2" customWidth="1"/>
    <col min="5" max="8" width="5.7109375" style="2" customWidth="1"/>
    <col min="9" max="9" width="11.7109375" style="2" customWidth="1"/>
    <col min="10" max="11" width="6.7109375" style="2" customWidth="1"/>
    <col min="12" max="12" width="11.7109375" style="2" customWidth="1"/>
    <col min="13" max="13" width="17.7109375" style="2" customWidth="1"/>
    <col min="14" max="14" width="8.140625" style="2" customWidth="1"/>
    <col min="15" max="18" width="5.7109375" style="2" customWidth="1"/>
    <col min="19" max="19" width="11.7109375" style="2" customWidth="1"/>
    <col min="20" max="21" width="6.7109375" style="2" customWidth="1"/>
    <col min="22" max="22" width="11.7109375" style="2" customWidth="1"/>
    <col min="23" max="23" width="17.7109375" style="2" customWidth="1"/>
    <col min="24" max="24" width="8.140625" style="2" customWidth="1"/>
    <col min="25" max="28" width="5.7109375" style="2" customWidth="1"/>
    <col min="29" max="29" width="11.7109375" style="2" customWidth="1"/>
    <col min="30" max="31" width="6.7109375" style="2" customWidth="1"/>
    <col min="32" max="32" width="11.7109375" style="2" customWidth="1"/>
    <col min="33" max="33" width="17.7109375" style="2" customWidth="1"/>
    <col min="34" max="34" width="8.140625" style="2" customWidth="1"/>
    <col min="35" max="38" width="5.7109375" style="2" customWidth="1"/>
    <col min="39" max="39" width="11.7109375" style="2" customWidth="1"/>
    <col min="40" max="41" width="6.7109375" style="2" customWidth="1"/>
    <col min="42" max="42" width="11.7109375" style="2" customWidth="1"/>
    <col min="43" max="43" width="17.7109375" style="2" customWidth="1"/>
    <col min="44" max="44" width="8.140625" style="2" customWidth="1"/>
    <col min="45" max="48" width="5.7109375" style="2" customWidth="1"/>
    <col min="49" max="49" width="11.7109375" style="2" customWidth="1"/>
    <col min="50" max="51" width="6.7109375" style="2" customWidth="1"/>
    <col min="52" max="52" width="11.7109375" style="2" customWidth="1"/>
    <col min="53" max="53" width="17.7109375" style="2" customWidth="1"/>
    <col min="54" max="54" width="8.140625" style="2" customWidth="1"/>
    <col min="55" max="58" width="5.7109375" style="2" customWidth="1"/>
    <col min="59" max="59" width="11.7109375" style="2" customWidth="1"/>
    <col min="60" max="61" width="6.7109375" style="2" customWidth="1"/>
    <col min="62" max="62" width="11.7109375" style="2" customWidth="1"/>
    <col min="63" max="63" width="17.7109375" style="2" customWidth="1"/>
    <col min="64" max="64" width="8.140625" style="2" customWidth="1"/>
    <col min="65" max="68" width="5.7109375" style="2" customWidth="1"/>
    <col min="69" max="69" width="11.7109375" style="2" customWidth="1"/>
    <col min="70" max="71" width="6.7109375" style="2" customWidth="1"/>
    <col min="72" max="72" width="11.7109375" style="2" customWidth="1"/>
    <col min="73" max="73" width="17.7109375" style="2" customWidth="1"/>
    <col min="74" max="74" width="8.140625" style="2" customWidth="1"/>
    <col min="75" max="78" width="5.7109375" style="2" customWidth="1"/>
    <col min="79" max="79" width="11.7109375" style="2" customWidth="1"/>
    <col min="80" max="81" width="6.7109375" style="2" customWidth="1"/>
    <col min="82" max="82" width="11.7109375" style="2" customWidth="1"/>
    <col min="83" max="83" width="17.7109375" style="2" customWidth="1"/>
    <col min="84" max="84" width="8.140625" style="2" customWidth="1"/>
    <col min="85" max="88" width="5.7109375" style="2" customWidth="1"/>
    <col min="89" max="89" width="11.7109375" style="2" customWidth="1"/>
    <col min="90" max="91" width="6.7109375" style="2" customWidth="1"/>
    <col min="92" max="93" width="11.7109375" style="2" customWidth="1"/>
    <col min="94" max="97" width="20.7109375" style="2" customWidth="1"/>
    <col min="98" max="98" width="11.7109375" style="2" customWidth="1"/>
    <col min="99" max="102" width="5.7109375" style="2" customWidth="1"/>
    <col min="103" max="103" width="11.7109375" style="2" customWidth="1"/>
    <col min="104" max="107" width="5.7109375" style="2" customWidth="1"/>
    <col min="108" max="108" width="11.7109375" style="2" customWidth="1"/>
    <col min="109" max="112" width="5.7109375" style="2" customWidth="1"/>
    <col min="113" max="113" width="11.7109375" style="2" customWidth="1"/>
    <col min="114" max="117" width="5.7109375" style="2" customWidth="1"/>
    <col min="118" max="119" width="11.7109375" style="2" customWidth="1"/>
    <col min="120" max="123" width="20.7109375" style="2" customWidth="1"/>
    <col min="124" max="124" width="11.7109375" style="2" customWidth="1"/>
    <col min="125" max="16384" width="8.85546875" style="1"/>
  </cols>
  <sheetData>
    <row r="1" spans="1:124" ht="20.100000000000001" customHeight="1" thickBot="1" x14ac:dyDescent="0.3">
      <c r="A1" s="26"/>
      <c r="B1" s="26"/>
      <c r="C1" s="92" t="s">
        <v>19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15"/>
      <c r="CP1" s="16"/>
      <c r="CQ1" s="17"/>
      <c r="CR1" s="17"/>
      <c r="CS1" s="17"/>
      <c r="CT1" s="28"/>
      <c r="CU1" s="92" t="s">
        <v>20</v>
      </c>
      <c r="CV1" s="93"/>
      <c r="CW1" s="93"/>
      <c r="CX1" s="93"/>
      <c r="CY1" s="93"/>
      <c r="CZ1" s="93"/>
      <c r="DA1" s="93"/>
      <c r="DB1" s="93"/>
      <c r="DC1" s="93"/>
      <c r="DD1" s="93"/>
      <c r="DE1" s="93"/>
      <c r="DF1" s="93"/>
      <c r="DG1" s="93"/>
      <c r="DH1" s="93"/>
      <c r="DI1" s="93"/>
      <c r="DJ1" s="93"/>
      <c r="DK1" s="93"/>
      <c r="DL1" s="93"/>
      <c r="DM1" s="93"/>
      <c r="DN1" s="93"/>
      <c r="DO1" s="27"/>
      <c r="DP1" s="33"/>
      <c r="DQ1" s="33"/>
      <c r="DR1" s="33"/>
      <c r="DS1" s="33"/>
      <c r="DT1" s="27"/>
    </row>
    <row r="2" spans="1:124" s="12" customFormat="1" ht="17.100000000000001" customHeight="1" thickBot="1" x14ac:dyDescent="0.35">
      <c r="A2" s="102" t="s">
        <v>9</v>
      </c>
      <c r="B2" s="107" t="s">
        <v>25</v>
      </c>
      <c r="C2" s="97" t="s">
        <v>0</v>
      </c>
      <c r="D2" s="100"/>
      <c r="E2" s="98"/>
      <c r="F2" s="98"/>
      <c r="G2" s="98"/>
      <c r="H2" s="98"/>
      <c r="I2" s="101"/>
      <c r="J2" s="101"/>
      <c r="K2" s="101"/>
      <c r="L2" s="101"/>
      <c r="M2" s="104" t="s">
        <v>1</v>
      </c>
      <c r="N2" s="105"/>
      <c r="O2" s="105"/>
      <c r="P2" s="105"/>
      <c r="Q2" s="105"/>
      <c r="R2" s="105"/>
      <c r="S2" s="105"/>
      <c r="T2" s="105"/>
      <c r="U2" s="105"/>
      <c r="V2" s="106"/>
      <c r="W2" s="97" t="s">
        <v>2</v>
      </c>
      <c r="X2" s="100"/>
      <c r="Y2" s="98"/>
      <c r="Z2" s="98"/>
      <c r="AA2" s="98"/>
      <c r="AB2" s="98"/>
      <c r="AC2" s="101"/>
      <c r="AD2" s="101"/>
      <c r="AE2" s="101"/>
      <c r="AF2" s="99"/>
      <c r="AG2" s="97" t="s">
        <v>3</v>
      </c>
      <c r="AH2" s="100"/>
      <c r="AI2" s="98"/>
      <c r="AJ2" s="98"/>
      <c r="AK2" s="98"/>
      <c r="AL2" s="98"/>
      <c r="AM2" s="101"/>
      <c r="AN2" s="101"/>
      <c r="AO2" s="101"/>
      <c r="AP2" s="99"/>
      <c r="AQ2" s="97" t="s">
        <v>4</v>
      </c>
      <c r="AR2" s="100"/>
      <c r="AS2" s="98"/>
      <c r="AT2" s="98"/>
      <c r="AU2" s="98"/>
      <c r="AV2" s="98"/>
      <c r="AW2" s="101"/>
      <c r="AX2" s="101"/>
      <c r="AY2" s="101"/>
      <c r="AZ2" s="99"/>
      <c r="BA2" s="97" t="s">
        <v>8</v>
      </c>
      <c r="BB2" s="100"/>
      <c r="BC2" s="98"/>
      <c r="BD2" s="98"/>
      <c r="BE2" s="98"/>
      <c r="BF2" s="98"/>
      <c r="BG2" s="101"/>
      <c r="BH2" s="101"/>
      <c r="BI2" s="101"/>
      <c r="BJ2" s="99"/>
      <c r="BK2" s="97" t="s">
        <v>5</v>
      </c>
      <c r="BL2" s="100"/>
      <c r="BM2" s="98"/>
      <c r="BN2" s="98"/>
      <c r="BO2" s="98"/>
      <c r="BP2" s="98"/>
      <c r="BQ2" s="101"/>
      <c r="BR2" s="101"/>
      <c r="BS2" s="101"/>
      <c r="BT2" s="99"/>
      <c r="BU2" s="97" t="s">
        <v>6</v>
      </c>
      <c r="BV2" s="100"/>
      <c r="BW2" s="98"/>
      <c r="BX2" s="98"/>
      <c r="BY2" s="98"/>
      <c r="BZ2" s="98"/>
      <c r="CA2" s="101"/>
      <c r="CB2" s="101"/>
      <c r="CC2" s="101"/>
      <c r="CD2" s="99"/>
      <c r="CE2" s="97" t="s">
        <v>7</v>
      </c>
      <c r="CF2" s="100"/>
      <c r="CG2" s="98"/>
      <c r="CH2" s="98"/>
      <c r="CI2" s="98"/>
      <c r="CJ2" s="98"/>
      <c r="CK2" s="101"/>
      <c r="CL2" s="101"/>
      <c r="CM2" s="101"/>
      <c r="CN2" s="99"/>
      <c r="CO2" s="19"/>
      <c r="CP2" s="94" t="s">
        <v>22</v>
      </c>
      <c r="CQ2" s="95"/>
      <c r="CR2" s="95"/>
      <c r="CS2" s="96"/>
      <c r="CT2" s="24"/>
      <c r="CU2" s="97" t="s">
        <v>15</v>
      </c>
      <c r="CV2" s="98"/>
      <c r="CW2" s="98"/>
      <c r="CX2" s="98"/>
      <c r="CY2" s="99"/>
      <c r="CZ2" s="104" t="s">
        <v>16</v>
      </c>
      <c r="DA2" s="105"/>
      <c r="DB2" s="105"/>
      <c r="DC2" s="105"/>
      <c r="DD2" s="106"/>
      <c r="DE2" s="97" t="s">
        <v>24</v>
      </c>
      <c r="DF2" s="98"/>
      <c r="DG2" s="98"/>
      <c r="DH2" s="98"/>
      <c r="DI2" s="99"/>
      <c r="DJ2" s="97" t="s">
        <v>17</v>
      </c>
      <c r="DK2" s="98"/>
      <c r="DL2" s="98"/>
      <c r="DM2" s="98"/>
      <c r="DN2" s="99"/>
      <c r="DO2" s="31"/>
      <c r="DP2" s="89" t="s">
        <v>23</v>
      </c>
      <c r="DQ2" s="90"/>
      <c r="DR2" s="90"/>
      <c r="DS2" s="91"/>
      <c r="DT2" s="24"/>
    </row>
    <row r="3" spans="1:124" ht="17.25" customHeight="1" thickBot="1" x14ac:dyDescent="0.25">
      <c r="A3" s="109"/>
      <c r="B3" s="108"/>
      <c r="C3" s="41" t="s">
        <v>13</v>
      </c>
      <c r="D3" s="42" t="s">
        <v>21</v>
      </c>
      <c r="E3" s="43" t="s">
        <v>10</v>
      </c>
      <c r="F3" s="43" t="s">
        <v>11</v>
      </c>
      <c r="G3" s="43" t="s">
        <v>12</v>
      </c>
      <c r="H3" s="43" t="s">
        <v>18</v>
      </c>
      <c r="I3" s="47" t="s">
        <v>64</v>
      </c>
      <c r="J3" s="47" t="s">
        <v>65</v>
      </c>
      <c r="K3" s="47" t="s">
        <v>66</v>
      </c>
      <c r="L3" s="44" t="s">
        <v>58</v>
      </c>
      <c r="M3" s="41" t="s">
        <v>13</v>
      </c>
      <c r="N3" s="42" t="s">
        <v>21</v>
      </c>
      <c r="O3" s="43" t="s">
        <v>10</v>
      </c>
      <c r="P3" s="43" t="s">
        <v>11</v>
      </c>
      <c r="Q3" s="43" t="s">
        <v>12</v>
      </c>
      <c r="R3" s="43" t="s">
        <v>18</v>
      </c>
      <c r="S3" s="47" t="s">
        <v>64</v>
      </c>
      <c r="T3" s="47" t="s">
        <v>65</v>
      </c>
      <c r="U3" s="47" t="s">
        <v>66</v>
      </c>
      <c r="V3" s="44" t="s">
        <v>58</v>
      </c>
      <c r="W3" s="41" t="s">
        <v>13</v>
      </c>
      <c r="X3" s="42" t="s">
        <v>21</v>
      </c>
      <c r="Y3" s="43" t="s">
        <v>10</v>
      </c>
      <c r="Z3" s="43" t="s">
        <v>11</v>
      </c>
      <c r="AA3" s="43" t="s">
        <v>12</v>
      </c>
      <c r="AB3" s="43" t="s">
        <v>18</v>
      </c>
      <c r="AC3" s="47" t="s">
        <v>64</v>
      </c>
      <c r="AD3" s="47" t="s">
        <v>65</v>
      </c>
      <c r="AE3" s="47" t="s">
        <v>66</v>
      </c>
      <c r="AF3" s="44" t="s">
        <v>58</v>
      </c>
      <c r="AG3" s="41" t="s">
        <v>13</v>
      </c>
      <c r="AH3" s="42" t="s">
        <v>21</v>
      </c>
      <c r="AI3" s="43" t="s">
        <v>10</v>
      </c>
      <c r="AJ3" s="43" t="s">
        <v>11</v>
      </c>
      <c r="AK3" s="43" t="s">
        <v>12</v>
      </c>
      <c r="AL3" s="43" t="s">
        <v>18</v>
      </c>
      <c r="AM3" s="47" t="s">
        <v>64</v>
      </c>
      <c r="AN3" s="47" t="s">
        <v>65</v>
      </c>
      <c r="AO3" s="47" t="s">
        <v>66</v>
      </c>
      <c r="AP3" s="44" t="s">
        <v>58</v>
      </c>
      <c r="AQ3" s="41" t="s">
        <v>13</v>
      </c>
      <c r="AR3" s="42" t="s">
        <v>21</v>
      </c>
      <c r="AS3" s="43" t="s">
        <v>10</v>
      </c>
      <c r="AT3" s="43" t="s">
        <v>11</v>
      </c>
      <c r="AU3" s="43" t="s">
        <v>12</v>
      </c>
      <c r="AV3" s="43" t="s">
        <v>18</v>
      </c>
      <c r="AW3" s="47" t="s">
        <v>64</v>
      </c>
      <c r="AX3" s="47" t="s">
        <v>65</v>
      </c>
      <c r="AY3" s="47" t="s">
        <v>66</v>
      </c>
      <c r="AZ3" s="44" t="s">
        <v>58</v>
      </c>
      <c r="BA3" s="41" t="s">
        <v>13</v>
      </c>
      <c r="BB3" s="42" t="s">
        <v>21</v>
      </c>
      <c r="BC3" s="43" t="s">
        <v>10</v>
      </c>
      <c r="BD3" s="43" t="s">
        <v>11</v>
      </c>
      <c r="BE3" s="43" t="s">
        <v>12</v>
      </c>
      <c r="BF3" s="43" t="s">
        <v>18</v>
      </c>
      <c r="BG3" s="47" t="s">
        <v>64</v>
      </c>
      <c r="BH3" s="47" t="s">
        <v>65</v>
      </c>
      <c r="BI3" s="47" t="s">
        <v>66</v>
      </c>
      <c r="BJ3" s="44" t="s">
        <v>58</v>
      </c>
      <c r="BK3" s="41" t="s">
        <v>13</v>
      </c>
      <c r="BL3" s="42" t="s">
        <v>21</v>
      </c>
      <c r="BM3" s="43" t="s">
        <v>10</v>
      </c>
      <c r="BN3" s="43" t="s">
        <v>11</v>
      </c>
      <c r="BO3" s="43" t="s">
        <v>12</v>
      </c>
      <c r="BP3" s="43" t="s">
        <v>18</v>
      </c>
      <c r="BQ3" s="47" t="s">
        <v>64</v>
      </c>
      <c r="BR3" s="47" t="s">
        <v>65</v>
      </c>
      <c r="BS3" s="47" t="s">
        <v>66</v>
      </c>
      <c r="BT3" s="44" t="s">
        <v>58</v>
      </c>
      <c r="BU3" s="41" t="s">
        <v>13</v>
      </c>
      <c r="BV3" s="42" t="s">
        <v>21</v>
      </c>
      <c r="BW3" s="43" t="s">
        <v>10</v>
      </c>
      <c r="BX3" s="43" t="s">
        <v>11</v>
      </c>
      <c r="BY3" s="43" t="s">
        <v>12</v>
      </c>
      <c r="BZ3" s="43" t="s">
        <v>18</v>
      </c>
      <c r="CA3" s="47" t="s">
        <v>64</v>
      </c>
      <c r="CB3" s="47" t="s">
        <v>65</v>
      </c>
      <c r="CC3" s="47" t="s">
        <v>66</v>
      </c>
      <c r="CD3" s="44" t="s">
        <v>58</v>
      </c>
      <c r="CE3" s="41" t="s">
        <v>13</v>
      </c>
      <c r="CF3" s="42" t="s">
        <v>21</v>
      </c>
      <c r="CG3" s="43" t="s">
        <v>10</v>
      </c>
      <c r="CH3" s="43" t="s">
        <v>11</v>
      </c>
      <c r="CI3" s="43" t="s">
        <v>12</v>
      </c>
      <c r="CJ3" s="43" t="s">
        <v>18</v>
      </c>
      <c r="CK3" s="47" t="s">
        <v>64</v>
      </c>
      <c r="CL3" s="47" t="s">
        <v>65</v>
      </c>
      <c r="CM3" s="47" t="s">
        <v>66</v>
      </c>
      <c r="CN3" s="44" t="s">
        <v>58</v>
      </c>
      <c r="CO3" s="13"/>
      <c r="CP3" s="48" t="s">
        <v>10</v>
      </c>
      <c r="CQ3" s="49" t="s">
        <v>11</v>
      </c>
      <c r="CR3" s="49" t="s">
        <v>12</v>
      </c>
      <c r="CS3" s="50" t="s">
        <v>18</v>
      </c>
      <c r="CT3" s="13"/>
      <c r="CU3" s="41" t="s">
        <v>10</v>
      </c>
      <c r="CV3" s="43" t="s">
        <v>11</v>
      </c>
      <c r="CW3" s="43" t="s">
        <v>12</v>
      </c>
      <c r="CX3" s="43" t="s">
        <v>18</v>
      </c>
      <c r="CY3" s="23" t="s">
        <v>14</v>
      </c>
      <c r="CZ3" s="43" t="s">
        <v>10</v>
      </c>
      <c r="DA3" s="43" t="s">
        <v>11</v>
      </c>
      <c r="DB3" s="43" t="s">
        <v>12</v>
      </c>
      <c r="DC3" s="43" t="s">
        <v>18</v>
      </c>
      <c r="DD3" s="23" t="s">
        <v>14</v>
      </c>
      <c r="DE3" s="43" t="s">
        <v>10</v>
      </c>
      <c r="DF3" s="43" t="s">
        <v>11</v>
      </c>
      <c r="DG3" s="43" t="s">
        <v>12</v>
      </c>
      <c r="DH3" s="43" t="s">
        <v>18</v>
      </c>
      <c r="DI3" s="23" t="s">
        <v>14</v>
      </c>
      <c r="DJ3" s="43" t="s">
        <v>10</v>
      </c>
      <c r="DK3" s="43" t="s">
        <v>11</v>
      </c>
      <c r="DL3" s="43" t="s">
        <v>12</v>
      </c>
      <c r="DM3" s="43" t="s">
        <v>18</v>
      </c>
      <c r="DN3" s="23" t="s">
        <v>14</v>
      </c>
      <c r="DO3" s="29"/>
      <c r="DP3" s="60" t="s">
        <v>10</v>
      </c>
      <c r="DQ3" s="61" t="s">
        <v>11</v>
      </c>
      <c r="DR3" s="61" t="s">
        <v>12</v>
      </c>
      <c r="DS3" s="62" t="s">
        <v>18</v>
      </c>
      <c r="DT3" s="13"/>
    </row>
    <row r="4" spans="1:124" x14ac:dyDescent="0.2">
      <c r="A4" s="86" t="s">
        <v>102</v>
      </c>
      <c r="B4" s="76"/>
      <c r="C4" s="25"/>
      <c r="D4" s="22"/>
      <c r="E4" s="22">
        <v>1</v>
      </c>
      <c r="F4" s="22">
        <v>2</v>
      </c>
      <c r="G4" s="22">
        <v>4</v>
      </c>
      <c r="H4" s="39">
        <f>SUM(E4,F4,G4)</f>
        <v>7</v>
      </c>
      <c r="I4" s="39"/>
      <c r="J4" s="39"/>
      <c r="K4" s="39"/>
      <c r="L4" s="40"/>
      <c r="M4" s="25"/>
      <c r="N4" s="22"/>
      <c r="O4" s="22">
        <v>1</v>
      </c>
      <c r="P4" s="22">
        <v>2</v>
      </c>
      <c r="Q4" s="22">
        <v>4</v>
      </c>
      <c r="R4" s="39">
        <f>SUM(O4,P4,Q4)</f>
        <v>7</v>
      </c>
      <c r="S4" s="39"/>
      <c r="T4" s="39"/>
      <c r="U4" s="39"/>
      <c r="V4" s="40"/>
      <c r="W4" s="25"/>
      <c r="X4" s="22"/>
      <c r="Y4" s="22">
        <v>1</v>
      </c>
      <c r="Z4" s="22">
        <v>2</v>
      </c>
      <c r="AA4" s="22">
        <v>4</v>
      </c>
      <c r="AB4" s="39">
        <f>SUM(Y4,Z4,AA4)</f>
        <v>7</v>
      </c>
      <c r="AC4" s="39"/>
      <c r="AD4" s="39"/>
      <c r="AE4" s="39"/>
      <c r="AF4" s="40"/>
      <c r="AG4" s="25"/>
      <c r="AH4" s="22"/>
      <c r="AI4" s="22">
        <v>1</v>
      </c>
      <c r="AJ4" s="22">
        <v>2</v>
      </c>
      <c r="AK4" s="22">
        <v>4</v>
      </c>
      <c r="AL4" s="39">
        <f>SUM(AI4,AJ4,AK4)</f>
        <v>7</v>
      </c>
      <c r="AM4" s="39"/>
      <c r="AN4" s="39"/>
      <c r="AO4" s="39"/>
      <c r="AP4" s="40"/>
      <c r="AQ4" s="25"/>
      <c r="AR4" s="22"/>
      <c r="AS4" s="22">
        <v>1</v>
      </c>
      <c r="AT4" s="22">
        <v>2</v>
      </c>
      <c r="AU4" s="22">
        <v>4</v>
      </c>
      <c r="AV4" s="39">
        <f>SUM(AS4,AT4,AU4)</f>
        <v>7</v>
      </c>
      <c r="AW4" s="39"/>
      <c r="AX4" s="39"/>
      <c r="AY4" s="39"/>
      <c r="AZ4" s="40"/>
      <c r="BA4" s="25"/>
      <c r="BB4" s="22"/>
      <c r="BC4" s="22">
        <v>1</v>
      </c>
      <c r="BD4" s="22">
        <v>2</v>
      </c>
      <c r="BE4" s="22">
        <v>4</v>
      </c>
      <c r="BF4" s="39">
        <f>SUM(BC4,BD4,BE4)</f>
        <v>7</v>
      </c>
      <c r="BG4" s="39"/>
      <c r="BH4" s="39"/>
      <c r="BI4" s="39"/>
      <c r="BJ4" s="40"/>
      <c r="BK4" s="25"/>
      <c r="BL4" s="22"/>
      <c r="BM4" s="22">
        <v>1</v>
      </c>
      <c r="BN4" s="22">
        <v>2</v>
      </c>
      <c r="BO4" s="22">
        <v>4</v>
      </c>
      <c r="BP4" s="39">
        <f>SUM(BM4,BN4,BO4)</f>
        <v>7</v>
      </c>
      <c r="BQ4" s="39"/>
      <c r="BR4" s="39"/>
      <c r="BS4" s="39"/>
      <c r="BT4" s="40"/>
      <c r="BU4" s="25"/>
      <c r="BV4" s="22"/>
      <c r="BW4" s="22">
        <v>1</v>
      </c>
      <c r="BX4" s="22">
        <v>2</v>
      </c>
      <c r="BY4" s="22">
        <v>4</v>
      </c>
      <c r="BZ4" s="39">
        <f>SUM(BW4,BX4,BY4)</f>
        <v>7</v>
      </c>
      <c r="CA4" s="39"/>
      <c r="CB4" s="39"/>
      <c r="CC4" s="39"/>
      <c r="CD4" s="40"/>
      <c r="CE4" s="25"/>
      <c r="CF4" s="22"/>
      <c r="CG4" s="22">
        <v>1</v>
      </c>
      <c r="CH4" s="22">
        <v>2</v>
      </c>
      <c r="CI4" s="22">
        <v>4</v>
      </c>
      <c r="CJ4" s="39">
        <f>SUM(CG4,CH4,CI4)</f>
        <v>7</v>
      </c>
      <c r="CK4" s="39"/>
      <c r="CL4" s="39"/>
      <c r="CM4" s="39"/>
      <c r="CN4" s="40"/>
      <c r="CO4" s="11"/>
      <c r="CP4" s="51">
        <f t="shared" ref="CP4:CS32" si="0">SUM(E4,O4,Y4,AI4,AS4,BC4,BM4,BW4,CG4)</f>
        <v>9</v>
      </c>
      <c r="CQ4" s="52">
        <f t="shared" si="0"/>
        <v>18</v>
      </c>
      <c r="CR4" s="52">
        <f t="shared" si="0"/>
        <v>36</v>
      </c>
      <c r="CS4" s="53">
        <f t="shared" si="0"/>
        <v>63</v>
      </c>
      <c r="CT4" s="7"/>
      <c r="CU4" s="25">
        <v>1</v>
      </c>
      <c r="CV4" s="22">
        <v>2</v>
      </c>
      <c r="CW4" s="22">
        <v>4</v>
      </c>
      <c r="CX4" s="39">
        <f>SUM(CU4,CV4,CW4)</f>
        <v>7</v>
      </c>
      <c r="CY4" s="9"/>
      <c r="CZ4" s="22">
        <v>1</v>
      </c>
      <c r="DA4" s="22">
        <v>2</v>
      </c>
      <c r="DB4" s="22">
        <v>4</v>
      </c>
      <c r="DC4" s="39">
        <f>SUM(CZ4,DA4,DB4)</f>
        <v>7</v>
      </c>
      <c r="DD4" s="9"/>
      <c r="DE4" s="22">
        <v>1</v>
      </c>
      <c r="DF4" s="22">
        <v>2</v>
      </c>
      <c r="DG4" s="22">
        <v>4</v>
      </c>
      <c r="DH4" s="39">
        <f>SUM(DE4,DF4,DG4)</f>
        <v>7</v>
      </c>
      <c r="DI4" s="9"/>
      <c r="DJ4" s="22">
        <v>1</v>
      </c>
      <c r="DK4" s="22">
        <v>2</v>
      </c>
      <c r="DL4" s="22">
        <v>4</v>
      </c>
      <c r="DM4" s="39">
        <f>SUM(DJ4,DK4,DL4)</f>
        <v>7</v>
      </c>
      <c r="DN4" s="9"/>
      <c r="DO4" s="30"/>
      <c r="DP4" s="63">
        <f t="shared" ref="DP4:DS32" si="1">SUM(AR4,BB4,BL4,BV4,CF4,CP4,CW4,DD4,DK4)</f>
        <v>15</v>
      </c>
      <c r="DQ4" s="64">
        <f t="shared" si="1"/>
        <v>35</v>
      </c>
      <c r="DR4" s="64">
        <f t="shared" si="1"/>
        <v>55</v>
      </c>
      <c r="DS4" s="65">
        <f t="shared" si="1"/>
        <v>88</v>
      </c>
      <c r="DT4" s="7"/>
    </row>
    <row r="5" spans="1:124" x14ac:dyDescent="0.2">
      <c r="A5" s="87" t="s">
        <v>103</v>
      </c>
      <c r="B5" s="14"/>
      <c r="C5" s="3"/>
      <c r="D5" s="6"/>
      <c r="E5" s="6">
        <v>0</v>
      </c>
      <c r="F5" s="6">
        <v>1</v>
      </c>
      <c r="G5" s="6">
        <v>3</v>
      </c>
      <c r="H5" s="7">
        <f t="shared" ref="H5:H32" si="2">SUM(E5,F5,G5)</f>
        <v>4</v>
      </c>
      <c r="I5" s="7"/>
      <c r="J5" s="7"/>
      <c r="K5" s="7"/>
      <c r="L5" s="9"/>
      <c r="M5" s="3"/>
      <c r="N5" s="6"/>
      <c r="O5" s="6">
        <v>0</v>
      </c>
      <c r="P5" s="6">
        <v>1</v>
      </c>
      <c r="Q5" s="6">
        <v>3</v>
      </c>
      <c r="R5" s="7">
        <f t="shared" ref="R5:R32" si="3">SUM(O5,P5,Q5)</f>
        <v>4</v>
      </c>
      <c r="S5" s="7"/>
      <c r="T5" s="7"/>
      <c r="U5" s="7"/>
      <c r="V5" s="9"/>
      <c r="W5" s="3"/>
      <c r="X5" s="6"/>
      <c r="Y5" s="6">
        <v>0</v>
      </c>
      <c r="Z5" s="6">
        <v>1</v>
      </c>
      <c r="AA5" s="6">
        <v>3</v>
      </c>
      <c r="AB5" s="7">
        <f t="shared" ref="AB5:AB32" si="4">SUM(Y5,Z5,AA5)</f>
        <v>4</v>
      </c>
      <c r="AC5" s="7"/>
      <c r="AD5" s="7"/>
      <c r="AE5" s="7"/>
      <c r="AF5" s="9"/>
      <c r="AG5" s="3"/>
      <c r="AH5" s="6"/>
      <c r="AI5" s="6">
        <v>0</v>
      </c>
      <c r="AJ5" s="6">
        <v>1</v>
      </c>
      <c r="AK5" s="6">
        <v>3</v>
      </c>
      <c r="AL5" s="7">
        <f t="shared" ref="AL5:AL32" si="5">SUM(AI5,AJ5,AK5)</f>
        <v>4</v>
      </c>
      <c r="AM5" s="7"/>
      <c r="AN5" s="7"/>
      <c r="AO5" s="7"/>
      <c r="AP5" s="9"/>
      <c r="AQ5" s="3"/>
      <c r="AR5" s="6"/>
      <c r="AS5" s="6">
        <v>0</v>
      </c>
      <c r="AT5" s="6">
        <v>1</v>
      </c>
      <c r="AU5" s="6">
        <v>3</v>
      </c>
      <c r="AV5" s="7">
        <f t="shared" ref="AV5:AV32" si="6">SUM(AS5,AT5,AU5)</f>
        <v>4</v>
      </c>
      <c r="AW5" s="7"/>
      <c r="AX5" s="7"/>
      <c r="AY5" s="7"/>
      <c r="AZ5" s="9"/>
      <c r="BA5" s="3"/>
      <c r="BB5" s="6"/>
      <c r="BC5" s="6">
        <v>0</v>
      </c>
      <c r="BD5" s="6">
        <v>1</v>
      </c>
      <c r="BE5" s="6">
        <v>3</v>
      </c>
      <c r="BF5" s="7">
        <f t="shared" ref="BF5:BF32" si="7">SUM(BC5,BD5,BE5)</f>
        <v>4</v>
      </c>
      <c r="BG5" s="7"/>
      <c r="BH5" s="7"/>
      <c r="BI5" s="7"/>
      <c r="BJ5" s="9"/>
      <c r="BK5" s="3"/>
      <c r="BL5" s="6"/>
      <c r="BM5" s="6">
        <v>0</v>
      </c>
      <c r="BN5" s="6">
        <v>1</v>
      </c>
      <c r="BO5" s="6">
        <v>3</v>
      </c>
      <c r="BP5" s="7">
        <f t="shared" ref="BP5:BP32" si="8">SUM(BM5,BN5,BO5)</f>
        <v>4</v>
      </c>
      <c r="BQ5" s="7"/>
      <c r="BR5" s="7"/>
      <c r="BS5" s="7"/>
      <c r="BT5" s="9"/>
      <c r="BU5" s="3"/>
      <c r="BV5" s="6"/>
      <c r="BW5" s="6">
        <v>0</v>
      </c>
      <c r="BX5" s="6">
        <v>1</v>
      </c>
      <c r="BY5" s="6">
        <v>3</v>
      </c>
      <c r="BZ5" s="7">
        <f t="shared" ref="BZ5:BZ32" si="9">SUM(BW5,BX5,BY5)</f>
        <v>4</v>
      </c>
      <c r="CA5" s="7"/>
      <c r="CB5" s="7"/>
      <c r="CC5" s="7"/>
      <c r="CD5" s="9"/>
      <c r="CE5" s="3"/>
      <c r="CF5" s="6"/>
      <c r="CG5" s="6">
        <v>0</v>
      </c>
      <c r="CH5" s="6">
        <v>1</v>
      </c>
      <c r="CI5" s="6">
        <v>3</v>
      </c>
      <c r="CJ5" s="7">
        <f t="shared" ref="CJ5:CJ32" si="10">SUM(CG5,CH5,CI5)</f>
        <v>4</v>
      </c>
      <c r="CK5" s="7"/>
      <c r="CL5" s="7"/>
      <c r="CM5" s="7"/>
      <c r="CN5" s="9"/>
      <c r="CO5" s="11"/>
      <c r="CP5" s="54">
        <f t="shared" si="0"/>
        <v>0</v>
      </c>
      <c r="CQ5" s="55">
        <f t="shared" si="0"/>
        <v>9</v>
      </c>
      <c r="CR5" s="55">
        <f t="shared" si="0"/>
        <v>27</v>
      </c>
      <c r="CS5" s="56">
        <f t="shared" si="0"/>
        <v>36</v>
      </c>
      <c r="CT5" s="7"/>
      <c r="CU5" s="3">
        <v>0</v>
      </c>
      <c r="CV5" s="6">
        <v>1</v>
      </c>
      <c r="CW5" s="6">
        <v>3</v>
      </c>
      <c r="CX5" s="7">
        <f t="shared" ref="CX5:CX32" si="11">SUM(CU5,CV5,CW5)</f>
        <v>4</v>
      </c>
      <c r="CY5" s="9"/>
      <c r="CZ5" s="6">
        <v>0</v>
      </c>
      <c r="DA5" s="6">
        <v>1</v>
      </c>
      <c r="DB5" s="6">
        <v>3</v>
      </c>
      <c r="DC5" s="7">
        <f t="shared" ref="DC5:DC32" si="12">SUM(CZ5,DA5,DB5)</f>
        <v>4</v>
      </c>
      <c r="DD5" s="9"/>
      <c r="DE5" s="6">
        <v>0</v>
      </c>
      <c r="DF5" s="6">
        <v>1</v>
      </c>
      <c r="DG5" s="6">
        <v>3</v>
      </c>
      <c r="DH5" s="7">
        <f t="shared" ref="DH5:DH32" si="13">SUM(DE5,DF5,DG5)</f>
        <v>4</v>
      </c>
      <c r="DI5" s="9"/>
      <c r="DJ5" s="6">
        <v>0</v>
      </c>
      <c r="DK5" s="6">
        <v>1</v>
      </c>
      <c r="DL5" s="6">
        <v>3</v>
      </c>
      <c r="DM5" s="7">
        <f t="shared" ref="DM5:DM32" si="14">SUM(DJ5,DK5,DL5)</f>
        <v>4</v>
      </c>
      <c r="DN5" s="9"/>
      <c r="DO5" s="30"/>
      <c r="DP5" s="63">
        <f t="shared" si="1"/>
        <v>4</v>
      </c>
      <c r="DQ5" s="64">
        <f t="shared" si="1"/>
        <v>16</v>
      </c>
      <c r="DR5" s="64">
        <f t="shared" si="1"/>
        <v>37</v>
      </c>
      <c r="DS5" s="65">
        <f t="shared" si="1"/>
        <v>54</v>
      </c>
      <c r="DT5" s="7"/>
    </row>
    <row r="6" spans="1:124" x14ac:dyDescent="0.2">
      <c r="A6" s="87" t="s">
        <v>104</v>
      </c>
      <c r="B6" s="14"/>
      <c r="C6" s="3"/>
      <c r="D6" s="6"/>
      <c r="E6" s="6">
        <v>3</v>
      </c>
      <c r="F6" s="6">
        <v>2</v>
      </c>
      <c r="G6" s="6">
        <v>1</v>
      </c>
      <c r="H6" s="7">
        <f t="shared" si="2"/>
        <v>6</v>
      </c>
      <c r="I6" s="7"/>
      <c r="J6" s="7"/>
      <c r="K6" s="7"/>
      <c r="L6" s="9"/>
      <c r="M6" s="3"/>
      <c r="N6" s="6"/>
      <c r="O6" s="6">
        <v>3</v>
      </c>
      <c r="P6" s="6">
        <v>2</v>
      </c>
      <c r="Q6" s="6">
        <v>1</v>
      </c>
      <c r="R6" s="7">
        <f t="shared" si="3"/>
        <v>6</v>
      </c>
      <c r="S6" s="7"/>
      <c r="T6" s="7"/>
      <c r="U6" s="7"/>
      <c r="V6" s="9"/>
      <c r="W6" s="3"/>
      <c r="X6" s="6"/>
      <c r="Y6" s="6">
        <v>3</v>
      </c>
      <c r="Z6" s="6">
        <v>2</v>
      </c>
      <c r="AA6" s="6">
        <v>1</v>
      </c>
      <c r="AB6" s="7">
        <f t="shared" si="4"/>
        <v>6</v>
      </c>
      <c r="AC6" s="7"/>
      <c r="AD6" s="7"/>
      <c r="AE6" s="7"/>
      <c r="AF6" s="9"/>
      <c r="AG6" s="3"/>
      <c r="AH6" s="6"/>
      <c r="AI6" s="6">
        <v>3</v>
      </c>
      <c r="AJ6" s="6">
        <v>2</v>
      </c>
      <c r="AK6" s="6">
        <v>1</v>
      </c>
      <c r="AL6" s="7">
        <f t="shared" si="5"/>
        <v>6</v>
      </c>
      <c r="AM6" s="7"/>
      <c r="AN6" s="7"/>
      <c r="AO6" s="7"/>
      <c r="AP6" s="9"/>
      <c r="AQ6" s="3"/>
      <c r="AR6" s="6"/>
      <c r="AS6" s="6">
        <v>3</v>
      </c>
      <c r="AT6" s="6">
        <v>2</v>
      </c>
      <c r="AU6" s="6">
        <v>1</v>
      </c>
      <c r="AV6" s="7">
        <f t="shared" si="6"/>
        <v>6</v>
      </c>
      <c r="AW6" s="7"/>
      <c r="AX6" s="7"/>
      <c r="AY6" s="7"/>
      <c r="AZ6" s="9"/>
      <c r="BA6" s="3"/>
      <c r="BB6" s="6"/>
      <c r="BC6" s="6">
        <v>3</v>
      </c>
      <c r="BD6" s="6">
        <v>2</v>
      </c>
      <c r="BE6" s="6">
        <v>1</v>
      </c>
      <c r="BF6" s="7">
        <f t="shared" si="7"/>
        <v>6</v>
      </c>
      <c r="BG6" s="7"/>
      <c r="BH6" s="7"/>
      <c r="BI6" s="7"/>
      <c r="BJ6" s="9"/>
      <c r="BK6" s="3"/>
      <c r="BL6" s="6"/>
      <c r="BM6" s="6">
        <v>3</v>
      </c>
      <c r="BN6" s="6">
        <v>2</v>
      </c>
      <c r="BO6" s="6">
        <v>1</v>
      </c>
      <c r="BP6" s="7">
        <f t="shared" si="8"/>
        <v>6</v>
      </c>
      <c r="BQ6" s="7"/>
      <c r="BR6" s="7"/>
      <c r="BS6" s="7"/>
      <c r="BT6" s="9"/>
      <c r="BU6" s="3"/>
      <c r="BV6" s="6"/>
      <c r="BW6" s="6">
        <v>3</v>
      </c>
      <c r="BX6" s="6">
        <v>2</v>
      </c>
      <c r="BY6" s="6">
        <v>1</v>
      </c>
      <c r="BZ6" s="7">
        <f t="shared" si="9"/>
        <v>6</v>
      </c>
      <c r="CA6" s="7"/>
      <c r="CB6" s="7"/>
      <c r="CC6" s="7"/>
      <c r="CD6" s="9"/>
      <c r="CE6" s="3"/>
      <c r="CF6" s="6"/>
      <c r="CG6" s="6">
        <v>3</v>
      </c>
      <c r="CH6" s="6">
        <v>2</v>
      </c>
      <c r="CI6" s="6">
        <v>1</v>
      </c>
      <c r="CJ6" s="7">
        <f t="shared" si="10"/>
        <v>6</v>
      </c>
      <c r="CK6" s="7"/>
      <c r="CL6" s="7"/>
      <c r="CM6" s="7"/>
      <c r="CN6" s="9"/>
      <c r="CO6" s="11"/>
      <c r="CP6" s="54">
        <f t="shared" si="0"/>
        <v>27</v>
      </c>
      <c r="CQ6" s="55">
        <f t="shared" si="0"/>
        <v>18</v>
      </c>
      <c r="CR6" s="55">
        <f t="shared" si="0"/>
        <v>9</v>
      </c>
      <c r="CS6" s="56">
        <f t="shared" si="0"/>
        <v>54</v>
      </c>
      <c r="CT6" s="7"/>
      <c r="CU6" s="3">
        <v>3</v>
      </c>
      <c r="CV6" s="6">
        <v>2</v>
      </c>
      <c r="CW6" s="6">
        <v>1</v>
      </c>
      <c r="CX6" s="7">
        <f t="shared" si="11"/>
        <v>6</v>
      </c>
      <c r="CY6" s="9"/>
      <c r="CZ6" s="6">
        <v>3</v>
      </c>
      <c r="DA6" s="6">
        <v>2</v>
      </c>
      <c r="DB6" s="6">
        <v>1</v>
      </c>
      <c r="DC6" s="7">
        <f t="shared" si="12"/>
        <v>6</v>
      </c>
      <c r="DD6" s="9"/>
      <c r="DE6" s="6">
        <v>3</v>
      </c>
      <c r="DF6" s="6">
        <v>2</v>
      </c>
      <c r="DG6" s="6">
        <v>1</v>
      </c>
      <c r="DH6" s="7">
        <f t="shared" si="13"/>
        <v>6</v>
      </c>
      <c r="DI6" s="9"/>
      <c r="DJ6" s="6">
        <v>3</v>
      </c>
      <c r="DK6" s="6">
        <v>2</v>
      </c>
      <c r="DL6" s="6">
        <v>1</v>
      </c>
      <c r="DM6" s="7">
        <f t="shared" si="14"/>
        <v>6</v>
      </c>
      <c r="DN6" s="9"/>
      <c r="DO6" s="30"/>
      <c r="DP6" s="63">
        <f t="shared" si="1"/>
        <v>30</v>
      </c>
      <c r="DQ6" s="64">
        <f t="shared" si="1"/>
        <v>43</v>
      </c>
      <c r="DR6" s="64">
        <f t="shared" si="1"/>
        <v>27</v>
      </c>
      <c r="DS6" s="65">
        <f t="shared" si="1"/>
        <v>63</v>
      </c>
      <c r="DT6" s="7"/>
    </row>
    <row r="7" spans="1:124" x14ac:dyDescent="0.2">
      <c r="A7" s="87" t="s">
        <v>105</v>
      </c>
      <c r="B7" s="14"/>
      <c r="C7" s="3"/>
      <c r="D7" s="6"/>
      <c r="E7" s="6">
        <v>4</v>
      </c>
      <c r="F7" s="6">
        <v>3</v>
      </c>
      <c r="G7" s="6">
        <v>3</v>
      </c>
      <c r="H7" s="7">
        <f t="shared" si="2"/>
        <v>10</v>
      </c>
      <c r="I7" s="7"/>
      <c r="J7" s="7"/>
      <c r="K7" s="7"/>
      <c r="L7" s="9"/>
      <c r="M7" s="3"/>
      <c r="N7" s="6"/>
      <c r="O7" s="6">
        <v>4</v>
      </c>
      <c r="P7" s="6">
        <v>3</v>
      </c>
      <c r="Q7" s="6">
        <v>3</v>
      </c>
      <c r="R7" s="7">
        <f t="shared" si="3"/>
        <v>10</v>
      </c>
      <c r="S7" s="7"/>
      <c r="T7" s="7"/>
      <c r="U7" s="7"/>
      <c r="V7" s="9"/>
      <c r="W7" s="3"/>
      <c r="X7" s="6"/>
      <c r="Y7" s="6">
        <v>4</v>
      </c>
      <c r="Z7" s="6">
        <v>3</v>
      </c>
      <c r="AA7" s="6">
        <v>3</v>
      </c>
      <c r="AB7" s="7">
        <f t="shared" si="4"/>
        <v>10</v>
      </c>
      <c r="AC7" s="7"/>
      <c r="AD7" s="7"/>
      <c r="AE7" s="7"/>
      <c r="AF7" s="9"/>
      <c r="AG7" s="3"/>
      <c r="AH7" s="6"/>
      <c r="AI7" s="6">
        <v>4</v>
      </c>
      <c r="AJ7" s="6">
        <v>3</v>
      </c>
      <c r="AK7" s="6">
        <v>3</v>
      </c>
      <c r="AL7" s="7">
        <f t="shared" si="5"/>
        <v>10</v>
      </c>
      <c r="AM7" s="7"/>
      <c r="AN7" s="7"/>
      <c r="AO7" s="7"/>
      <c r="AP7" s="9"/>
      <c r="AQ7" s="3"/>
      <c r="AR7" s="6"/>
      <c r="AS7" s="6">
        <v>4</v>
      </c>
      <c r="AT7" s="6">
        <v>3</v>
      </c>
      <c r="AU7" s="6">
        <v>3</v>
      </c>
      <c r="AV7" s="7">
        <f t="shared" si="6"/>
        <v>10</v>
      </c>
      <c r="AW7" s="7"/>
      <c r="AX7" s="7"/>
      <c r="AY7" s="7"/>
      <c r="AZ7" s="9"/>
      <c r="BA7" s="3"/>
      <c r="BB7" s="6"/>
      <c r="BC7" s="6">
        <v>4</v>
      </c>
      <c r="BD7" s="6">
        <v>3</v>
      </c>
      <c r="BE7" s="6">
        <v>3</v>
      </c>
      <c r="BF7" s="7">
        <f t="shared" si="7"/>
        <v>10</v>
      </c>
      <c r="BG7" s="7"/>
      <c r="BH7" s="7"/>
      <c r="BI7" s="7"/>
      <c r="BJ7" s="9"/>
      <c r="BK7" s="3"/>
      <c r="BL7" s="6"/>
      <c r="BM7" s="6">
        <v>4</v>
      </c>
      <c r="BN7" s="6">
        <v>3</v>
      </c>
      <c r="BO7" s="6">
        <v>3</v>
      </c>
      <c r="BP7" s="7">
        <f t="shared" si="8"/>
        <v>10</v>
      </c>
      <c r="BQ7" s="7"/>
      <c r="BR7" s="7"/>
      <c r="BS7" s="7"/>
      <c r="BT7" s="9"/>
      <c r="BU7" s="3"/>
      <c r="BV7" s="6"/>
      <c r="BW7" s="6">
        <v>4</v>
      </c>
      <c r="BX7" s="6">
        <v>3</v>
      </c>
      <c r="BY7" s="6">
        <v>3</v>
      </c>
      <c r="BZ7" s="7">
        <f t="shared" si="9"/>
        <v>10</v>
      </c>
      <c r="CA7" s="7"/>
      <c r="CB7" s="7"/>
      <c r="CC7" s="7"/>
      <c r="CD7" s="9"/>
      <c r="CE7" s="3"/>
      <c r="CF7" s="6"/>
      <c r="CG7" s="6">
        <v>4</v>
      </c>
      <c r="CH7" s="6">
        <v>3</v>
      </c>
      <c r="CI7" s="6">
        <v>3</v>
      </c>
      <c r="CJ7" s="7">
        <f t="shared" si="10"/>
        <v>10</v>
      </c>
      <c r="CK7" s="7"/>
      <c r="CL7" s="7"/>
      <c r="CM7" s="7"/>
      <c r="CN7" s="9"/>
      <c r="CO7" s="11"/>
      <c r="CP7" s="54">
        <f t="shared" si="0"/>
        <v>36</v>
      </c>
      <c r="CQ7" s="55">
        <f t="shared" si="0"/>
        <v>27</v>
      </c>
      <c r="CR7" s="55">
        <f t="shared" si="0"/>
        <v>27</v>
      </c>
      <c r="CS7" s="56">
        <f t="shared" si="0"/>
        <v>90</v>
      </c>
      <c r="CT7" s="7"/>
      <c r="CU7" s="3">
        <v>4</v>
      </c>
      <c r="CV7" s="6">
        <v>3</v>
      </c>
      <c r="CW7" s="6">
        <v>3</v>
      </c>
      <c r="CX7" s="7">
        <f t="shared" si="11"/>
        <v>10</v>
      </c>
      <c r="CY7" s="9"/>
      <c r="CZ7" s="6">
        <v>4</v>
      </c>
      <c r="DA7" s="6">
        <v>3</v>
      </c>
      <c r="DB7" s="6">
        <v>3</v>
      </c>
      <c r="DC7" s="7">
        <f t="shared" si="12"/>
        <v>10</v>
      </c>
      <c r="DD7" s="9"/>
      <c r="DE7" s="6">
        <v>4</v>
      </c>
      <c r="DF7" s="6">
        <v>3</v>
      </c>
      <c r="DG7" s="6">
        <v>3</v>
      </c>
      <c r="DH7" s="7">
        <f t="shared" si="13"/>
        <v>10</v>
      </c>
      <c r="DI7" s="9"/>
      <c r="DJ7" s="6">
        <v>4</v>
      </c>
      <c r="DK7" s="6">
        <v>3</v>
      </c>
      <c r="DL7" s="6">
        <v>3</v>
      </c>
      <c r="DM7" s="7">
        <f t="shared" si="14"/>
        <v>10</v>
      </c>
      <c r="DN7" s="9"/>
      <c r="DO7" s="30"/>
      <c r="DP7" s="63">
        <f t="shared" si="1"/>
        <v>42</v>
      </c>
      <c r="DQ7" s="64">
        <f t="shared" si="1"/>
        <v>64</v>
      </c>
      <c r="DR7" s="64">
        <f t="shared" si="1"/>
        <v>55</v>
      </c>
      <c r="DS7" s="65">
        <f t="shared" si="1"/>
        <v>112</v>
      </c>
      <c r="DT7" s="7"/>
    </row>
    <row r="8" spans="1:124" x14ac:dyDescent="0.2">
      <c r="A8" s="87" t="s">
        <v>106</v>
      </c>
      <c r="B8" s="14"/>
      <c r="C8" s="3"/>
      <c r="D8" s="6"/>
      <c r="E8" s="6">
        <v>2</v>
      </c>
      <c r="F8" s="6">
        <v>1</v>
      </c>
      <c r="G8" s="6">
        <v>2</v>
      </c>
      <c r="H8" s="7">
        <f t="shared" si="2"/>
        <v>5</v>
      </c>
      <c r="I8" s="7"/>
      <c r="J8" s="7"/>
      <c r="K8" s="7"/>
      <c r="L8" s="9"/>
      <c r="M8" s="3"/>
      <c r="N8" s="6"/>
      <c r="O8" s="6">
        <v>2</v>
      </c>
      <c r="P8" s="6">
        <v>1</v>
      </c>
      <c r="Q8" s="6">
        <v>2</v>
      </c>
      <c r="R8" s="7">
        <f t="shared" si="3"/>
        <v>5</v>
      </c>
      <c r="S8" s="7"/>
      <c r="T8" s="7"/>
      <c r="U8" s="7"/>
      <c r="V8" s="9"/>
      <c r="W8" s="3"/>
      <c r="X8" s="6"/>
      <c r="Y8" s="6">
        <v>2</v>
      </c>
      <c r="Z8" s="6">
        <v>1</v>
      </c>
      <c r="AA8" s="6">
        <v>2</v>
      </c>
      <c r="AB8" s="7">
        <f t="shared" si="4"/>
        <v>5</v>
      </c>
      <c r="AC8" s="7"/>
      <c r="AD8" s="7"/>
      <c r="AE8" s="7"/>
      <c r="AF8" s="9"/>
      <c r="AG8" s="3"/>
      <c r="AH8" s="6"/>
      <c r="AI8" s="6">
        <v>2</v>
      </c>
      <c r="AJ8" s="6">
        <v>1</v>
      </c>
      <c r="AK8" s="6">
        <v>2</v>
      </c>
      <c r="AL8" s="7">
        <f t="shared" si="5"/>
        <v>5</v>
      </c>
      <c r="AM8" s="7"/>
      <c r="AN8" s="7"/>
      <c r="AO8" s="7"/>
      <c r="AP8" s="9"/>
      <c r="AQ8" s="3"/>
      <c r="AR8" s="6"/>
      <c r="AS8" s="6">
        <v>2</v>
      </c>
      <c r="AT8" s="6">
        <v>1</v>
      </c>
      <c r="AU8" s="6">
        <v>2</v>
      </c>
      <c r="AV8" s="7">
        <f t="shared" si="6"/>
        <v>5</v>
      </c>
      <c r="AW8" s="7"/>
      <c r="AX8" s="7"/>
      <c r="AY8" s="7"/>
      <c r="AZ8" s="9"/>
      <c r="BA8" s="3"/>
      <c r="BB8" s="6"/>
      <c r="BC8" s="6">
        <v>2</v>
      </c>
      <c r="BD8" s="6">
        <v>1</v>
      </c>
      <c r="BE8" s="6">
        <v>2</v>
      </c>
      <c r="BF8" s="7">
        <f t="shared" si="7"/>
        <v>5</v>
      </c>
      <c r="BG8" s="7"/>
      <c r="BH8" s="7"/>
      <c r="BI8" s="7"/>
      <c r="BJ8" s="9"/>
      <c r="BK8" s="3"/>
      <c r="BL8" s="6"/>
      <c r="BM8" s="6">
        <v>2</v>
      </c>
      <c r="BN8" s="6">
        <v>1</v>
      </c>
      <c r="BO8" s="6">
        <v>2</v>
      </c>
      <c r="BP8" s="7">
        <f t="shared" si="8"/>
        <v>5</v>
      </c>
      <c r="BQ8" s="7"/>
      <c r="BR8" s="7"/>
      <c r="BS8" s="7"/>
      <c r="BT8" s="9"/>
      <c r="BU8" s="3"/>
      <c r="BV8" s="6"/>
      <c r="BW8" s="6">
        <v>2</v>
      </c>
      <c r="BX8" s="6">
        <v>1</v>
      </c>
      <c r="BY8" s="6">
        <v>2</v>
      </c>
      <c r="BZ8" s="7">
        <f t="shared" si="9"/>
        <v>5</v>
      </c>
      <c r="CA8" s="7"/>
      <c r="CB8" s="7"/>
      <c r="CC8" s="7"/>
      <c r="CD8" s="9"/>
      <c r="CE8" s="3"/>
      <c r="CF8" s="6"/>
      <c r="CG8" s="6">
        <v>2</v>
      </c>
      <c r="CH8" s="6">
        <v>1</v>
      </c>
      <c r="CI8" s="6">
        <v>2</v>
      </c>
      <c r="CJ8" s="7">
        <f t="shared" si="10"/>
        <v>5</v>
      </c>
      <c r="CK8" s="7"/>
      <c r="CL8" s="7"/>
      <c r="CM8" s="7"/>
      <c r="CN8" s="9"/>
      <c r="CO8" s="11"/>
      <c r="CP8" s="54">
        <f t="shared" si="0"/>
        <v>18</v>
      </c>
      <c r="CQ8" s="55">
        <f t="shared" si="0"/>
        <v>9</v>
      </c>
      <c r="CR8" s="55">
        <f t="shared" si="0"/>
        <v>18</v>
      </c>
      <c r="CS8" s="56">
        <f t="shared" si="0"/>
        <v>45</v>
      </c>
      <c r="CT8" s="7"/>
      <c r="CU8" s="3">
        <v>2</v>
      </c>
      <c r="CV8" s="6">
        <v>1</v>
      </c>
      <c r="CW8" s="6">
        <v>2</v>
      </c>
      <c r="CX8" s="7">
        <f t="shared" si="11"/>
        <v>5</v>
      </c>
      <c r="CY8" s="9"/>
      <c r="CZ8" s="6">
        <v>2</v>
      </c>
      <c r="DA8" s="6">
        <v>1</v>
      </c>
      <c r="DB8" s="6">
        <v>2</v>
      </c>
      <c r="DC8" s="7">
        <f t="shared" si="12"/>
        <v>5</v>
      </c>
      <c r="DD8" s="9"/>
      <c r="DE8" s="6">
        <v>2</v>
      </c>
      <c r="DF8" s="6">
        <v>1</v>
      </c>
      <c r="DG8" s="6">
        <v>2</v>
      </c>
      <c r="DH8" s="7">
        <f t="shared" si="13"/>
        <v>5</v>
      </c>
      <c r="DI8" s="9"/>
      <c r="DJ8" s="6">
        <v>2</v>
      </c>
      <c r="DK8" s="6">
        <v>1</v>
      </c>
      <c r="DL8" s="6">
        <v>2</v>
      </c>
      <c r="DM8" s="7">
        <f t="shared" si="14"/>
        <v>5</v>
      </c>
      <c r="DN8" s="9"/>
      <c r="DO8" s="30"/>
      <c r="DP8" s="63">
        <f t="shared" si="1"/>
        <v>21</v>
      </c>
      <c r="DQ8" s="64">
        <f t="shared" si="1"/>
        <v>28</v>
      </c>
      <c r="DR8" s="64">
        <f t="shared" si="1"/>
        <v>29</v>
      </c>
      <c r="DS8" s="65">
        <f t="shared" si="1"/>
        <v>59</v>
      </c>
      <c r="DT8" s="7"/>
    </row>
    <row r="9" spans="1:124" x14ac:dyDescent="0.2">
      <c r="A9" s="87" t="s">
        <v>107</v>
      </c>
      <c r="B9" s="14"/>
      <c r="C9" s="3"/>
      <c r="D9" s="6"/>
      <c r="E9" s="6">
        <v>3</v>
      </c>
      <c r="F9" s="6">
        <v>2</v>
      </c>
      <c r="G9" s="6">
        <v>1</v>
      </c>
      <c r="H9" s="7">
        <f t="shared" si="2"/>
        <v>6</v>
      </c>
      <c r="I9" s="7"/>
      <c r="J9" s="7"/>
      <c r="K9" s="7"/>
      <c r="L9" s="9"/>
      <c r="M9" s="3"/>
      <c r="N9" s="6"/>
      <c r="O9" s="6">
        <v>3</v>
      </c>
      <c r="P9" s="6">
        <v>2</v>
      </c>
      <c r="Q9" s="6">
        <v>1</v>
      </c>
      <c r="R9" s="7">
        <f t="shared" si="3"/>
        <v>6</v>
      </c>
      <c r="S9" s="7"/>
      <c r="T9" s="7"/>
      <c r="U9" s="7"/>
      <c r="V9" s="9"/>
      <c r="W9" s="3"/>
      <c r="X9" s="6"/>
      <c r="Y9" s="6">
        <v>3</v>
      </c>
      <c r="Z9" s="6">
        <v>2</v>
      </c>
      <c r="AA9" s="6">
        <v>1</v>
      </c>
      <c r="AB9" s="7">
        <f t="shared" si="4"/>
        <v>6</v>
      </c>
      <c r="AC9" s="7"/>
      <c r="AD9" s="7"/>
      <c r="AE9" s="7"/>
      <c r="AF9" s="9"/>
      <c r="AG9" s="3"/>
      <c r="AH9" s="6"/>
      <c r="AI9" s="6">
        <v>3</v>
      </c>
      <c r="AJ9" s="6">
        <v>2</v>
      </c>
      <c r="AK9" s="6">
        <v>1</v>
      </c>
      <c r="AL9" s="7">
        <f t="shared" si="5"/>
        <v>6</v>
      </c>
      <c r="AM9" s="7"/>
      <c r="AN9" s="7"/>
      <c r="AO9" s="7"/>
      <c r="AP9" s="9"/>
      <c r="AQ9" s="3"/>
      <c r="AR9" s="6"/>
      <c r="AS9" s="6">
        <v>3</v>
      </c>
      <c r="AT9" s="6">
        <v>2</v>
      </c>
      <c r="AU9" s="6">
        <v>1</v>
      </c>
      <c r="AV9" s="7">
        <f t="shared" si="6"/>
        <v>6</v>
      </c>
      <c r="AW9" s="7"/>
      <c r="AX9" s="7"/>
      <c r="AY9" s="7"/>
      <c r="AZ9" s="9"/>
      <c r="BA9" s="3"/>
      <c r="BB9" s="6"/>
      <c r="BC9" s="6">
        <v>3</v>
      </c>
      <c r="BD9" s="6">
        <v>2</v>
      </c>
      <c r="BE9" s="6">
        <v>1</v>
      </c>
      <c r="BF9" s="7">
        <f t="shared" si="7"/>
        <v>6</v>
      </c>
      <c r="BG9" s="7"/>
      <c r="BH9" s="7"/>
      <c r="BI9" s="7"/>
      <c r="BJ9" s="9"/>
      <c r="BK9" s="3"/>
      <c r="BL9" s="6"/>
      <c r="BM9" s="6">
        <v>3</v>
      </c>
      <c r="BN9" s="6">
        <v>2</v>
      </c>
      <c r="BO9" s="6">
        <v>1</v>
      </c>
      <c r="BP9" s="7">
        <f t="shared" si="8"/>
        <v>6</v>
      </c>
      <c r="BQ9" s="7"/>
      <c r="BR9" s="7"/>
      <c r="BS9" s="7"/>
      <c r="BT9" s="9"/>
      <c r="BU9" s="3"/>
      <c r="BV9" s="6"/>
      <c r="BW9" s="6">
        <v>3</v>
      </c>
      <c r="BX9" s="6">
        <v>2</v>
      </c>
      <c r="BY9" s="6">
        <v>1</v>
      </c>
      <c r="BZ9" s="7">
        <f t="shared" si="9"/>
        <v>6</v>
      </c>
      <c r="CA9" s="7"/>
      <c r="CB9" s="7"/>
      <c r="CC9" s="7"/>
      <c r="CD9" s="9"/>
      <c r="CE9" s="3"/>
      <c r="CF9" s="6"/>
      <c r="CG9" s="6">
        <v>3</v>
      </c>
      <c r="CH9" s="6">
        <v>2</v>
      </c>
      <c r="CI9" s="6">
        <v>1</v>
      </c>
      <c r="CJ9" s="7">
        <f t="shared" si="10"/>
        <v>6</v>
      </c>
      <c r="CK9" s="7"/>
      <c r="CL9" s="7"/>
      <c r="CM9" s="7"/>
      <c r="CN9" s="9"/>
      <c r="CO9" s="11"/>
      <c r="CP9" s="54">
        <f t="shared" si="0"/>
        <v>27</v>
      </c>
      <c r="CQ9" s="55">
        <f t="shared" si="0"/>
        <v>18</v>
      </c>
      <c r="CR9" s="55">
        <f t="shared" si="0"/>
        <v>9</v>
      </c>
      <c r="CS9" s="56">
        <f t="shared" si="0"/>
        <v>54</v>
      </c>
      <c r="CT9" s="7"/>
      <c r="CU9" s="3">
        <v>3</v>
      </c>
      <c r="CV9" s="6">
        <v>2</v>
      </c>
      <c r="CW9" s="6">
        <v>1</v>
      </c>
      <c r="CX9" s="7">
        <f t="shared" si="11"/>
        <v>6</v>
      </c>
      <c r="CY9" s="9"/>
      <c r="CZ9" s="6">
        <v>3</v>
      </c>
      <c r="DA9" s="6">
        <v>2</v>
      </c>
      <c r="DB9" s="6">
        <v>1</v>
      </c>
      <c r="DC9" s="7">
        <f t="shared" si="12"/>
        <v>6</v>
      </c>
      <c r="DD9" s="9"/>
      <c r="DE9" s="6">
        <v>3</v>
      </c>
      <c r="DF9" s="6">
        <v>2</v>
      </c>
      <c r="DG9" s="6">
        <v>1</v>
      </c>
      <c r="DH9" s="7">
        <f t="shared" si="13"/>
        <v>6</v>
      </c>
      <c r="DI9" s="9"/>
      <c r="DJ9" s="6">
        <v>3</v>
      </c>
      <c r="DK9" s="6">
        <v>2</v>
      </c>
      <c r="DL9" s="6">
        <v>1</v>
      </c>
      <c r="DM9" s="7">
        <f t="shared" si="14"/>
        <v>6</v>
      </c>
      <c r="DN9" s="9"/>
      <c r="DO9" s="30"/>
      <c r="DP9" s="63">
        <f t="shared" si="1"/>
        <v>30</v>
      </c>
      <c r="DQ9" s="64">
        <f t="shared" si="1"/>
        <v>43</v>
      </c>
      <c r="DR9" s="64">
        <f t="shared" si="1"/>
        <v>27</v>
      </c>
      <c r="DS9" s="65">
        <f t="shared" si="1"/>
        <v>63</v>
      </c>
      <c r="DT9" s="7"/>
    </row>
    <row r="10" spans="1:124" x14ac:dyDescent="0.2">
      <c r="A10" s="87" t="s">
        <v>108</v>
      </c>
      <c r="B10" s="14"/>
      <c r="C10" s="3"/>
      <c r="D10" s="6"/>
      <c r="E10" s="6">
        <v>1</v>
      </c>
      <c r="F10" s="6">
        <v>3</v>
      </c>
      <c r="G10" s="6">
        <v>2</v>
      </c>
      <c r="H10" s="7">
        <f t="shared" si="2"/>
        <v>6</v>
      </c>
      <c r="I10" s="7"/>
      <c r="J10" s="7"/>
      <c r="K10" s="7"/>
      <c r="L10" s="9"/>
      <c r="M10" s="3"/>
      <c r="N10" s="6"/>
      <c r="O10" s="6">
        <v>1</v>
      </c>
      <c r="P10" s="6">
        <v>3</v>
      </c>
      <c r="Q10" s="6">
        <v>2</v>
      </c>
      <c r="R10" s="7">
        <f t="shared" si="3"/>
        <v>6</v>
      </c>
      <c r="S10" s="7"/>
      <c r="T10" s="7"/>
      <c r="U10" s="7"/>
      <c r="V10" s="9"/>
      <c r="W10" s="3"/>
      <c r="X10" s="6"/>
      <c r="Y10" s="6">
        <v>1</v>
      </c>
      <c r="Z10" s="6">
        <v>3</v>
      </c>
      <c r="AA10" s="6">
        <v>2</v>
      </c>
      <c r="AB10" s="7">
        <f t="shared" si="4"/>
        <v>6</v>
      </c>
      <c r="AC10" s="7"/>
      <c r="AD10" s="7"/>
      <c r="AE10" s="7"/>
      <c r="AF10" s="9"/>
      <c r="AG10" s="3"/>
      <c r="AH10" s="6"/>
      <c r="AI10" s="6">
        <v>1</v>
      </c>
      <c r="AJ10" s="6">
        <v>3</v>
      </c>
      <c r="AK10" s="6">
        <v>2</v>
      </c>
      <c r="AL10" s="7">
        <f t="shared" si="5"/>
        <v>6</v>
      </c>
      <c r="AM10" s="7"/>
      <c r="AN10" s="7"/>
      <c r="AO10" s="7"/>
      <c r="AP10" s="9"/>
      <c r="AQ10" s="3"/>
      <c r="AR10" s="6"/>
      <c r="AS10" s="6">
        <v>1</v>
      </c>
      <c r="AT10" s="6">
        <v>3</v>
      </c>
      <c r="AU10" s="6">
        <v>2</v>
      </c>
      <c r="AV10" s="7">
        <f t="shared" si="6"/>
        <v>6</v>
      </c>
      <c r="AW10" s="7"/>
      <c r="AX10" s="7"/>
      <c r="AY10" s="7"/>
      <c r="AZ10" s="9"/>
      <c r="BA10" s="3"/>
      <c r="BB10" s="6"/>
      <c r="BC10" s="6">
        <v>1</v>
      </c>
      <c r="BD10" s="6">
        <v>3</v>
      </c>
      <c r="BE10" s="6">
        <v>2</v>
      </c>
      <c r="BF10" s="7">
        <f t="shared" si="7"/>
        <v>6</v>
      </c>
      <c r="BG10" s="7"/>
      <c r="BH10" s="7"/>
      <c r="BI10" s="7"/>
      <c r="BJ10" s="9"/>
      <c r="BK10" s="3"/>
      <c r="BL10" s="6"/>
      <c r="BM10" s="6">
        <v>1</v>
      </c>
      <c r="BN10" s="6">
        <v>3</v>
      </c>
      <c r="BO10" s="6">
        <v>2</v>
      </c>
      <c r="BP10" s="7">
        <f t="shared" si="8"/>
        <v>6</v>
      </c>
      <c r="BQ10" s="7"/>
      <c r="BR10" s="7"/>
      <c r="BS10" s="7"/>
      <c r="BT10" s="9"/>
      <c r="BU10" s="3"/>
      <c r="BV10" s="6"/>
      <c r="BW10" s="6">
        <v>1</v>
      </c>
      <c r="BX10" s="6">
        <v>3</v>
      </c>
      <c r="BY10" s="6">
        <v>2</v>
      </c>
      <c r="BZ10" s="7">
        <f t="shared" si="9"/>
        <v>6</v>
      </c>
      <c r="CA10" s="7"/>
      <c r="CB10" s="7"/>
      <c r="CC10" s="7"/>
      <c r="CD10" s="9"/>
      <c r="CE10" s="3"/>
      <c r="CF10" s="6"/>
      <c r="CG10" s="6">
        <v>1</v>
      </c>
      <c r="CH10" s="6">
        <v>3</v>
      </c>
      <c r="CI10" s="6">
        <v>2</v>
      </c>
      <c r="CJ10" s="7">
        <f t="shared" si="10"/>
        <v>6</v>
      </c>
      <c r="CK10" s="7"/>
      <c r="CL10" s="7"/>
      <c r="CM10" s="7"/>
      <c r="CN10" s="9"/>
      <c r="CO10" s="11"/>
      <c r="CP10" s="54">
        <f t="shared" si="0"/>
        <v>9</v>
      </c>
      <c r="CQ10" s="55">
        <f t="shared" si="0"/>
        <v>27</v>
      </c>
      <c r="CR10" s="55">
        <f t="shared" si="0"/>
        <v>18</v>
      </c>
      <c r="CS10" s="56">
        <f t="shared" si="0"/>
        <v>54</v>
      </c>
      <c r="CT10" s="7"/>
      <c r="CU10" s="3">
        <v>1</v>
      </c>
      <c r="CV10" s="6">
        <v>3</v>
      </c>
      <c r="CW10" s="6">
        <v>2</v>
      </c>
      <c r="CX10" s="7">
        <f t="shared" si="11"/>
        <v>6</v>
      </c>
      <c r="CY10" s="9"/>
      <c r="CZ10" s="6">
        <v>1</v>
      </c>
      <c r="DA10" s="6">
        <v>3</v>
      </c>
      <c r="DB10" s="6">
        <v>2</v>
      </c>
      <c r="DC10" s="7">
        <f t="shared" si="12"/>
        <v>6</v>
      </c>
      <c r="DD10" s="9"/>
      <c r="DE10" s="6">
        <v>1</v>
      </c>
      <c r="DF10" s="6">
        <v>3</v>
      </c>
      <c r="DG10" s="6">
        <v>2</v>
      </c>
      <c r="DH10" s="7">
        <f t="shared" si="13"/>
        <v>6</v>
      </c>
      <c r="DI10" s="9"/>
      <c r="DJ10" s="6">
        <v>1</v>
      </c>
      <c r="DK10" s="6">
        <v>3</v>
      </c>
      <c r="DL10" s="6">
        <v>2</v>
      </c>
      <c r="DM10" s="7">
        <f t="shared" si="14"/>
        <v>6</v>
      </c>
      <c r="DN10" s="9"/>
      <c r="DO10" s="30"/>
      <c r="DP10" s="63">
        <f t="shared" si="1"/>
        <v>14</v>
      </c>
      <c r="DQ10" s="64">
        <f t="shared" si="1"/>
        <v>41</v>
      </c>
      <c r="DR10" s="64">
        <f t="shared" si="1"/>
        <v>42</v>
      </c>
      <c r="DS10" s="65">
        <f t="shared" si="1"/>
        <v>67</v>
      </c>
      <c r="DT10" s="7"/>
    </row>
    <row r="11" spans="1:124" x14ac:dyDescent="0.2">
      <c r="A11" s="87" t="s">
        <v>109</v>
      </c>
      <c r="B11" s="14"/>
      <c r="C11" s="3"/>
      <c r="D11" s="6"/>
      <c r="E11" s="6">
        <v>2</v>
      </c>
      <c r="F11" s="6">
        <v>1</v>
      </c>
      <c r="G11" s="6">
        <v>3</v>
      </c>
      <c r="H11" s="7">
        <f t="shared" si="2"/>
        <v>6</v>
      </c>
      <c r="I11" s="7"/>
      <c r="J11" s="7"/>
      <c r="K11" s="7"/>
      <c r="L11" s="9"/>
      <c r="M11" s="3"/>
      <c r="N11" s="6"/>
      <c r="O11" s="6">
        <v>2</v>
      </c>
      <c r="P11" s="6">
        <v>1</v>
      </c>
      <c r="Q11" s="6">
        <v>3</v>
      </c>
      <c r="R11" s="7">
        <f t="shared" si="3"/>
        <v>6</v>
      </c>
      <c r="S11" s="7"/>
      <c r="T11" s="7"/>
      <c r="U11" s="7"/>
      <c r="V11" s="9"/>
      <c r="W11" s="3"/>
      <c r="X11" s="6"/>
      <c r="Y11" s="6">
        <v>2</v>
      </c>
      <c r="Z11" s="6">
        <v>1</v>
      </c>
      <c r="AA11" s="6">
        <v>3</v>
      </c>
      <c r="AB11" s="7">
        <f t="shared" si="4"/>
        <v>6</v>
      </c>
      <c r="AC11" s="7"/>
      <c r="AD11" s="7"/>
      <c r="AE11" s="7"/>
      <c r="AF11" s="9"/>
      <c r="AG11" s="3"/>
      <c r="AH11" s="6"/>
      <c r="AI11" s="6">
        <v>2</v>
      </c>
      <c r="AJ11" s="6">
        <v>1</v>
      </c>
      <c r="AK11" s="6">
        <v>3</v>
      </c>
      <c r="AL11" s="7">
        <f t="shared" si="5"/>
        <v>6</v>
      </c>
      <c r="AM11" s="7"/>
      <c r="AN11" s="7"/>
      <c r="AO11" s="7"/>
      <c r="AP11" s="9"/>
      <c r="AQ11" s="3"/>
      <c r="AR11" s="6"/>
      <c r="AS11" s="6">
        <v>2</v>
      </c>
      <c r="AT11" s="6">
        <v>1</v>
      </c>
      <c r="AU11" s="6">
        <v>3</v>
      </c>
      <c r="AV11" s="7">
        <f t="shared" si="6"/>
        <v>6</v>
      </c>
      <c r="AW11" s="7"/>
      <c r="AX11" s="7"/>
      <c r="AY11" s="7"/>
      <c r="AZ11" s="9"/>
      <c r="BA11" s="3"/>
      <c r="BB11" s="6"/>
      <c r="BC11" s="6">
        <v>2</v>
      </c>
      <c r="BD11" s="6">
        <v>1</v>
      </c>
      <c r="BE11" s="6">
        <v>3</v>
      </c>
      <c r="BF11" s="7">
        <f t="shared" si="7"/>
        <v>6</v>
      </c>
      <c r="BG11" s="7"/>
      <c r="BH11" s="7"/>
      <c r="BI11" s="7"/>
      <c r="BJ11" s="9"/>
      <c r="BK11" s="3"/>
      <c r="BL11" s="6"/>
      <c r="BM11" s="6">
        <v>2</v>
      </c>
      <c r="BN11" s="6">
        <v>1</v>
      </c>
      <c r="BO11" s="6">
        <v>3</v>
      </c>
      <c r="BP11" s="7">
        <f t="shared" si="8"/>
        <v>6</v>
      </c>
      <c r="BQ11" s="7"/>
      <c r="BR11" s="7"/>
      <c r="BS11" s="7"/>
      <c r="BT11" s="9"/>
      <c r="BU11" s="3"/>
      <c r="BV11" s="6"/>
      <c r="BW11" s="6">
        <v>2</v>
      </c>
      <c r="BX11" s="6">
        <v>1</v>
      </c>
      <c r="BY11" s="6">
        <v>3</v>
      </c>
      <c r="BZ11" s="7">
        <f t="shared" si="9"/>
        <v>6</v>
      </c>
      <c r="CA11" s="7"/>
      <c r="CB11" s="7"/>
      <c r="CC11" s="7"/>
      <c r="CD11" s="9"/>
      <c r="CE11" s="3"/>
      <c r="CF11" s="6"/>
      <c r="CG11" s="6">
        <v>2</v>
      </c>
      <c r="CH11" s="6">
        <v>1</v>
      </c>
      <c r="CI11" s="6">
        <v>3</v>
      </c>
      <c r="CJ11" s="7">
        <f t="shared" si="10"/>
        <v>6</v>
      </c>
      <c r="CK11" s="7"/>
      <c r="CL11" s="7"/>
      <c r="CM11" s="7"/>
      <c r="CN11" s="9"/>
      <c r="CO11" s="11"/>
      <c r="CP11" s="54">
        <f t="shared" si="0"/>
        <v>18</v>
      </c>
      <c r="CQ11" s="55">
        <f t="shared" si="0"/>
        <v>9</v>
      </c>
      <c r="CR11" s="55">
        <f t="shared" si="0"/>
        <v>27</v>
      </c>
      <c r="CS11" s="56">
        <f t="shared" si="0"/>
        <v>54</v>
      </c>
      <c r="CT11" s="7"/>
      <c r="CU11" s="3">
        <v>2</v>
      </c>
      <c r="CV11" s="6">
        <v>1</v>
      </c>
      <c r="CW11" s="6">
        <v>3</v>
      </c>
      <c r="CX11" s="7">
        <f t="shared" si="11"/>
        <v>6</v>
      </c>
      <c r="CY11" s="9"/>
      <c r="CZ11" s="6">
        <v>2</v>
      </c>
      <c r="DA11" s="6">
        <v>1</v>
      </c>
      <c r="DB11" s="6">
        <v>3</v>
      </c>
      <c r="DC11" s="7">
        <f t="shared" si="12"/>
        <v>6</v>
      </c>
      <c r="DD11" s="9"/>
      <c r="DE11" s="6">
        <v>2</v>
      </c>
      <c r="DF11" s="6">
        <v>1</v>
      </c>
      <c r="DG11" s="6">
        <v>3</v>
      </c>
      <c r="DH11" s="7">
        <f t="shared" si="13"/>
        <v>6</v>
      </c>
      <c r="DI11" s="9"/>
      <c r="DJ11" s="6">
        <v>2</v>
      </c>
      <c r="DK11" s="6">
        <v>1</v>
      </c>
      <c r="DL11" s="6">
        <v>3</v>
      </c>
      <c r="DM11" s="7">
        <f t="shared" si="14"/>
        <v>6</v>
      </c>
      <c r="DN11" s="9"/>
      <c r="DO11" s="30"/>
      <c r="DP11" s="63">
        <f t="shared" si="1"/>
        <v>22</v>
      </c>
      <c r="DQ11" s="64">
        <f t="shared" si="1"/>
        <v>30</v>
      </c>
      <c r="DR11" s="64">
        <f t="shared" si="1"/>
        <v>39</v>
      </c>
      <c r="DS11" s="65">
        <f t="shared" si="1"/>
        <v>74</v>
      </c>
      <c r="DT11" s="7"/>
    </row>
    <row r="12" spans="1:124" x14ac:dyDescent="0.2">
      <c r="A12" s="87" t="s">
        <v>110</v>
      </c>
      <c r="B12" s="14"/>
      <c r="C12" s="3"/>
      <c r="D12" s="6"/>
      <c r="E12" s="6">
        <v>0</v>
      </c>
      <c r="F12" s="6">
        <v>2</v>
      </c>
      <c r="G12" s="6">
        <v>2</v>
      </c>
      <c r="H12" s="7">
        <f t="shared" si="2"/>
        <v>4</v>
      </c>
      <c r="I12" s="7"/>
      <c r="J12" s="7"/>
      <c r="K12" s="7"/>
      <c r="L12" s="9"/>
      <c r="M12" s="3"/>
      <c r="N12" s="6"/>
      <c r="O12" s="6">
        <v>0</v>
      </c>
      <c r="P12" s="6">
        <v>2</v>
      </c>
      <c r="Q12" s="6">
        <v>2</v>
      </c>
      <c r="R12" s="7">
        <f t="shared" si="3"/>
        <v>4</v>
      </c>
      <c r="S12" s="7"/>
      <c r="T12" s="7"/>
      <c r="U12" s="7"/>
      <c r="V12" s="9"/>
      <c r="W12" s="3"/>
      <c r="X12" s="6"/>
      <c r="Y12" s="6">
        <v>0</v>
      </c>
      <c r="Z12" s="6">
        <v>2</v>
      </c>
      <c r="AA12" s="6">
        <v>2</v>
      </c>
      <c r="AB12" s="7">
        <f t="shared" si="4"/>
        <v>4</v>
      </c>
      <c r="AC12" s="7"/>
      <c r="AD12" s="7"/>
      <c r="AE12" s="7"/>
      <c r="AF12" s="9"/>
      <c r="AG12" s="3"/>
      <c r="AH12" s="6"/>
      <c r="AI12" s="6">
        <v>0</v>
      </c>
      <c r="AJ12" s="6">
        <v>2</v>
      </c>
      <c r="AK12" s="6">
        <v>2</v>
      </c>
      <c r="AL12" s="7">
        <f t="shared" si="5"/>
        <v>4</v>
      </c>
      <c r="AM12" s="7"/>
      <c r="AN12" s="7"/>
      <c r="AO12" s="7"/>
      <c r="AP12" s="9"/>
      <c r="AQ12" s="3"/>
      <c r="AR12" s="6"/>
      <c r="AS12" s="6">
        <v>0</v>
      </c>
      <c r="AT12" s="6">
        <v>2</v>
      </c>
      <c r="AU12" s="6">
        <v>2</v>
      </c>
      <c r="AV12" s="7">
        <f t="shared" si="6"/>
        <v>4</v>
      </c>
      <c r="AW12" s="7"/>
      <c r="AX12" s="7"/>
      <c r="AY12" s="7"/>
      <c r="AZ12" s="9"/>
      <c r="BA12" s="3"/>
      <c r="BB12" s="6"/>
      <c r="BC12" s="6">
        <v>0</v>
      </c>
      <c r="BD12" s="6">
        <v>2</v>
      </c>
      <c r="BE12" s="6">
        <v>2</v>
      </c>
      <c r="BF12" s="7">
        <f t="shared" si="7"/>
        <v>4</v>
      </c>
      <c r="BG12" s="7"/>
      <c r="BH12" s="7"/>
      <c r="BI12" s="7"/>
      <c r="BJ12" s="9"/>
      <c r="BK12" s="3"/>
      <c r="BL12" s="6"/>
      <c r="BM12" s="6">
        <v>0</v>
      </c>
      <c r="BN12" s="6">
        <v>2</v>
      </c>
      <c r="BO12" s="6">
        <v>2</v>
      </c>
      <c r="BP12" s="7">
        <f t="shared" si="8"/>
        <v>4</v>
      </c>
      <c r="BQ12" s="7"/>
      <c r="BR12" s="7"/>
      <c r="BS12" s="7"/>
      <c r="BT12" s="9"/>
      <c r="BU12" s="3"/>
      <c r="BV12" s="6"/>
      <c r="BW12" s="6">
        <v>0</v>
      </c>
      <c r="BX12" s="6">
        <v>2</v>
      </c>
      <c r="BY12" s="6">
        <v>2</v>
      </c>
      <c r="BZ12" s="7">
        <f t="shared" si="9"/>
        <v>4</v>
      </c>
      <c r="CA12" s="7"/>
      <c r="CB12" s="7"/>
      <c r="CC12" s="7"/>
      <c r="CD12" s="9"/>
      <c r="CE12" s="3"/>
      <c r="CF12" s="6"/>
      <c r="CG12" s="6">
        <v>0</v>
      </c>
      <c r="CH12" s="6">
        <v>2</v>
      </c>
      <c r="CI12" s="6">
        <v>2</v>
      </c>
      <c r="CJ12" s="7">
        <f t="shared" si="10"/>
        <v>4</v>
      </c>
      <c r="CK12" s="7"/>
      <c r="CL12" s="7"/>
      <c r="CM12" s="7"/>
      <c r="CN12" s="9"/>
      <c r="CO12" s="11"/>
      <c r="CP12" s="54">
        <f t="shared" si="0"/>
        <v>0</v>
      </c>
      <c r="CQ12" s="55">
        <f t="shared" si="0"/>
        <v>18</v>
      </c>
      <c r="CR12" s="55">
        <f t="shared" si="0"/>
        <v>18</v>
      </c>
      <c r="CS12" s="56">
        <f t="shared" si="0"/>
        <v>36</v>
      </c>
      <c r="CT12" s="7"/>
      <c r="CU12" s="3">
        <v>0</v>
      </c>
      <c r="CV12" s="6">
        <v>2</v>
      </c>
      <c r="CW12" s="6">
        <v>2</v>
      </c>
      <c r="CX12" s="7">
        <f t="shared" si="11"/>
        <v>4</v>
      </c>
      <c r="CY12" s="9"/>
      <c r="CZ12" s="6">
        <v>0</v>
      </c>
      <c r="DA12" s="6">
        <v>2</v>
      </c>
      <c r="DB12" s="6">
        <v>2</v>
      </c>
      <c r="DC12" s="7">
        <f t="shared" si="12"/>
        <v>4</v>
      </c>
      <c r="DD12" s="9"/>
      <c r="DE12" s="6">
        <v>0</v>
      </c>
      <c r="DF12" s="6">
        <v>2</v>
      </c>
      <c r="DG12" s="6">
        <v>2</v>
      </c>
      <c r="DH12" s="7">
        <f t="shared" si="13"/>
        <v>4</v>
      </c>
      <c r="DI12" s="9"/>
      <c r="DJ12" s="6">
        <v>0</v>
      </c>
      <c r="DK12" s="6">
        <v>2</v>
      </c>
      <c r="DL12" s="6">
        <v>2</v>
      </c>
      <c r="DM12" s="7">
        <f t="shared" si="14"/>
        <v>4</v>
      </c>
      <c r="DN12" s="9"/>
      <c r="DO12" s="30"/>
      <c r="DP12" s="63">
        <f t="shared" si="1"/>
        <v>4</v>
      </c>
      <c r="DQ12" s="64">
        <f t="shared" si="1"/>
        <v>24</v>
      </c>
      <c r="DR12" s="64">
        <f t="shared" si="1"/>
        <v>34</v>
      </c>
      <c r="DS12" s="65">
        <f t="shared" si="1"/>
        <v>48</v>
      </c>
      <c r="DT12" s="7"/>
    </row>
    <row r="13" spans="1:124" x14ac:dyDescent="0.2">
      <c r="A13" s="87" t="s">
        <v>111</v>
      </c>
      <c r="B13" s="14"/>
      <c r="C13" s="3"/>
      <c r="D13" s="6"/>
      <c r="E13" s="6">
        <v>1</v>
      </c>
      <c r="F13" s="6">
        <v>3</v>
      </c>
      <c r="G13" s="6">
        <v>1</v>
      </c>
      <c r="H13" s="7">
        <f t="shared" si="2"/>
        <v>5</v>
      </c>
      <c r="I13" s="7"/>
      <c r="J13" s="7"/>
      <c r="K13" s="7"/>
      <c r="L13" s="9"/>
      <c r="M13" s="3"/>
      <c r="N13" s="6"/>
      <c r="O13" s="6">
        <v>1</v>
      </c>
      <c r="P13" s="6">
        <v>3</v>
      </c>
      <c r="Q13" s="6">
        <v>1</v>
      </c>
      <c r="R13" s="7">
        <f t="shared" si="3"/>
        <v>5</v>
      </c>
      <c r="S13" s="7"/>
      <c r="T13" s="7"/>
      <c r="U13" s="7"/>
      <c r="V13" s="9"/>
      <c r="W13" s="3"/>
      <c r="X13" s="6"/>
      <c r="Y13" s="6">
        <v>1</v>
      </c>
      <c r="Z13" s="6">
        <v>3</v>
      </c>
      <c r="AA13" s="6">
        <v>1</v>
      </c>
      <c r="AB13" s="7">
        <f t="shared" si="4"/>
        <v>5</v>
      </c>
      <c r="AC13" s="7"/>
      <c r="AD13" s="7"/>
      <c r="AE13" s="7"/>
      <c r="AF13" s="9"/>
      <c r="AG13" s="3"/>
      <c r="AH13" s="6"/>
      <c r="AI13" s="6">
        <v>1</v>
      </c>
      <c r="AJ13" s="6">
        <v>3</v>
      </c>
      <c r="AK13" s="6">
        <v>1</v>
      </c>
      <c r="AL13" s="7">
        <f t="shared" si="5"/>
        <v>5</v>
      </c>
      <c r="AM13" s="7"/>
      <c r="AN13" s="7"/>
      <c r="AO13" s="7"/>
      <c r="AP13" s="9"/>
      <c r="AQ13" s="3"/>
      <c r="AR13" s="6"/>
      <c r="AS13" s="6">
        <v>1</v>
      </c>
      <c r="AT13" s="6">
        <v>3</v>
      </c>
      <c r="AU13" s="6">
        <v>1</v>
      </c>
      <c r="AV13" s="7">
        <f t="shared" si="6"/>
        <v>5</v>
      </c>
      <c r="AW13" s="7"/>
      <c r="AX13" s="7"/>
      <c r="AY13" s="7"/>
      <c r="AZ13" s="9"/>
      <c r="BA13" s="3"/>
      <c r="BB13" s="6"/>
      <c r="BC13" s="6">
        <v>1</v>
      </c>
      <c r="BD13" s="6">
        <v>3</v>
      </c>
      <c r="BE13" s="6">
        <v>1</v>
      </c>
      <c r="BF13" s="7">
        <f t="shared" si="7"/>
        <v>5</v>
      </c>
      <c r="BG13" s="7"/>
      <c r="BH13" s="7"/>
      <c r="BI13" s="7"/>
      <c r="BJ13" s="9"/>
      <c r="BK13" s="3"/>
      <c r="BL13" s="6"/>
      <c r="BM13" s="6">
        <v>1</v>
      </c>
      <c r="BN13" s="6">
        <v>3</v>
      </c>
      <c r="BO13" s="6">
        <v>1</v>
      </c>
      <c r="BP13" s="7">
        <f t="shared" si="8"/>
        <v>5</v>
      </c>
      <c r="BQ13" s="7"/>
      <c r="BR13" s="7"/>
      <c r="BS13" s="7"/>
      <c r="BT13" s="9"/>
      <c r="BU13" s="3"/>
      <c r="BV13" s="6"/>
      <c r="BW13" s="6">
        <v>1</v>
      </c>
      <c r="BX13" s="6">
        <v>3</v>
      </c>
      <c r="BY13" s="6">
        <v>1</v>
      </c>
      <c r="BZ13" s="7">
        <f t="shared" si="9"/>
        <v>5</v>
      </c>
      <c r="CA13" s="7"/>
      <c r="CB13" s="7"/>
      <c r="CC13" s="7"/>
      <c r="CD13" s="9"/>
      <c r="CE13" s="3"/>
      <c r="CF13" s="6"/>
      <c r="CG13" s="6">
        <v>1</v>
      </c>
      <c r="CH13" s="6">
        <v>3</v>
      </c>
      <c r="CI13" s="6">
        <v>1</v>
      </c>
      <c r="CJ13" s="7">
        <f t="shared" si="10"/>
        <v>5</v>
      </c>
      <c r="CK13" s="7"/>
      <c r="CL13" s="7"/>
      <c r="CM13" s="7"/>
      <c r="CN13" s="9"/>
      <c r="CO13" s="11"/>
      <c r="CP13" s="54">
        <f t="shared" si="0"/>
        <v>9</v>
      </c>
      <c r="CQ13" s="55">
        <f t="shared" si="0"/>
        <v>27</v>
      </c>
      <c r="CR13" s="55">
        <f t="shared" si="0"/>
        <v>9</v>
      </c>
      <c r="CS13" s="56">
        <f t="shared" si="0"/>
        <v>45</v>
      </c>
      <c r="CT13" s="7"/>
      <c r="CU13" s="3">
        <v>1</v>
      </c>
      <c r="CV13" s="6">
        <v>3</v>
      </c>
      <c r="CW13" s="6">
        <v>1</v>
      </c>
      <c r="CX13" s="7">
        <f t="shared" si="11"/>
        <v>5</v>
      </c>
      <c r="CY13" s="9"/>
      <c r="CZ13" s="6">
        <v>1</v>
      </c>
      <c r="DA13" s="6">
        <v>3</v>
      </c>
      <c r="DB13" s="6">
        <v>1</v>
      </c>
      <c r="DC13" s="7">
        <f t="shared" si="12"/>
        <v>5</v>
      </c>
      <c r="DD13" s="9"/>
      <c r="DE13" s="6">
        <v>1</v>
      </c>
      <c r="DF13" s="6">
        <v>3</v>
      </c>
      <c r="DG13" s="6">
        <v>1</v>
      </c>
      <c r="DH13" s="7">
        <f t="shared" si="13"/>
        <v>5</v>
      </c>
      <c r="DI13" s="9"/>
      <c r="DJ13" s="6">
        <v>1</v>
      </c>
      <c r="DK13" s="6">
        <v>3</v>
      </c>
      <c r="DL13" s="6">
        <v>1</v>
      </c>
      <c r="DM13" s="7">
        <f t="shared" si="14"/>
        <v>5</v>
      </c>
      <c r="DN13" s="9"/>
      <c r="DO13" s="30"/>
      <c r="DP13" s="63">
        <f t="shared" si="1"/>
        <v>13</v>
      </c>
      <c r="DQ13" s="64">
        <f t="shared" si="1"/>
        <v>39</v>
      </c>
      <c r="DR13" s="64">
        <f t="shared" si="1"/>
        <v>32</v>
      </c>
      <c r="DS13" s="65">
        <f t="shared" si="1"/>
        <v>52</v>
      </c>
      <c r="DT13" s="7"/>
    </row>
    <row r="14" spans="1:124" x14ac:dyDescent="0.2">
      <c r="A14" s="87" t="s">
        <v>112</v>
      </c>
      <c r="B14" s="14"/>
      <c r="C14" s="3"/>
      <c r="D14" s="6"/>
      <c r="E14" s="6">
        <v>2</v>
      </c>
      <c r="F14" s="6">
        <v>1</v>
      </c>
      <c r="G14" s="6">
        <v>2</v>
      </c>
      <c r="H14" s="7">
        <f t="shared" si="2"/>
        <v>5</v>
      </c>
      <c r="I14" s="7"/>
      <c r="J14" s="7"/>
      <c r="K14" s="7"/>
      <c r="L14" s="9"/>
      <c r="M14" s="3"/>
      <c r="N14" s="6"/>
      <c r="O14" s="6">
        <v>2</v>
      </c>
      <c r="P14" s="6">
        <v>1</v>
      </c>
      <c r="Q14" s="6">
        <v>2</v>
      </c>
      <c r="R14" s="7">
        <f t="shared" si="3"/>
        <v>5</v>
      </c>
      <c r="S14" s="7"/>
      <c r="T14" s="7"/>
      <c r="U14" s="7"/>
      <c r="V14" s="9"/>
      <c r="W14" s="3"/>
      <c r="X14" s="6"/>
      <c r="Y14" s="6">
        <v>2</v>
      </c>
      <c r="Z14" s="6">
        <v>1</v>
      </c>
      <c r="AA14" s="6">
        <v>2</v>
      </c>
      <c r="AB14" s="7">
        <f t="shared" si="4"/>
        <v>5</v>
      </c>
      <c r="AC14" s="7"/>
      <c r="AD14" s="7"/>
      <c r="AE14" s="7"/>
      <c r="AF14" s="9"/>
      <c r="AG14" s="3"/>
      <c r="AH14" s="6"/>
      <c r="AI14" s="6">
        <v>2</v>
      </c>
      <c r="AJ14" s="6">
        <v>1</v>
      </c>
      <c r="AK14" s="6">
        <v>2</v>
      </c>
      <c r="AL14" s="7">
        <f t="shared" si="5"/>
        <v>5</v>
      </c>
      <c r="AM14" s="7"/>
      <c r="AN14" s="7"/>
      <c r="AO14" s="7"/>
      <c r="AP14" s="9"/>
      <c r="AQ14" s="3"/>
      <c r="AR14" s="6"/>
      <c r="AS14" s="6">
        <v>2</v>
      </c>
      <c r="AT14" s="6">
        <v>1</v>
      </c>
      <c r="AU14" s="6">
        <v>2</v>
      </c>
      <c r="AV14" s="7">
        <f t="shared" si="6"/>
        <v>5</v>
      </c>
      <c r="AW14" s="7"/>
      <c r="AX14" s="7"/>
      <c r="AY14" s="7"/>
      <c r="AZ14" s="9"/>
      <c r="BA14" s="3"/>
      <c r="BB14" s="6"/>
      <c r="BC14" s="6">
        <v>2</v>
      </c>
      <c r="BD14" s="6">
        <v>1</v>
      </c>
      <c r="BE14" s="6">
        <v>2</v>
      </c>
      <c r="BF14" s="7">
        <f t="shared" si="7"/>
        <v>5</v>
      </c>
      <c r="BG14" s="7"/>
      <c r="BH14" s="7"/>
      <c r="BI14" s="7"/>
      <c r="BJ14" s="9"/>
      <c r="BK14" s="3"/>
      <c r="BL14" s="6"/>
      <c r="BM14" s="6">
        <v>2</v>
      </c>
      <c r="BN14" s="6">
        <v>1</v>
      </c>
      <c r="BO14" s="6">
        <v>2</v>
      </c>
      <c r="BP14" s="7">
        <f t="shared" si="8"/>
        <v>5</v>
      </c>
      <c r="BQ14" s="7"/>
      <c r="BR14" s="7"/>
      <c r="BS14" s="7"/>
      <c r="BT14" s="9"/>
      <c r="BU14" s="3"/>
      <c r="BV14" s="6"/>
      <c r="BW14" s="6">
        <v>2</v>
      </c>
      <c r="BX14" s="6">
        <v>1</v>
      </c>
      <c r="BY14" s="6">
        <v>2</v>
      </c>
      <c r="BZ14" s="7">
        <f t="shared" si="9"/>
        <v>5</v>
      </c>
      <c r="CA14" s="7"/>
      <c r="CB14" s="7"/>
      <c r="CC14" s="7"/>
      <c r="CD14" s="9"/>
      <c r="CE14" s="3"/>
      <c r="CF14" s="6"/>
      <c r="CG14" s="6">
        <v>2</v>
      </c>
      <c r="CH14" s="6">
        <v>1</v>
      </c>
      <c r="CI14" s="6">
        <v>2</v>
      </c>
      <c r="CJ14" s="7">
        <f t="shared" si="10"/>
        <v>5</v>
      </c>
      <c r="CK14" s="7"/>
      <c r="CL14" s="7"/>
      <c r="CM14" s="7"/>
      <c r="CN14" s="9"/>
      <c r="CO14" s="11"/>
      <c r="CP14" s="54">
        <f t="shared" si="0"/>
        <v>18</v>
      </c>
      <c r="CQ14" s="55">
        <f t="shared" si="0"/>
        <v>9</v>
      </c>
      <c r="CR14" s="55">
        <f t="shared" si="0"/>
        <v>18</v>
      </c>
      <c r="CS14" s="56">
        <f t="shared" si="0"/>
        <v>45</v>
      </c>
      <c r="CT14" s="7"/>
      <c r="CU14" s="3">
        <v>2</v>
      </c>
      <c r="CV14" s="6">
        <v>1</v>
      </c>
      <c r="CW14" s="6">
        <v>2</v>
      </c>
      <c r="CX14" s="7">
        <f t="shared" si="11"/>
        <v>5</v>
      </c>
      <c r="CY14" s="9"/>
      <c r="CZ14" s="6">
        <v>2</v>
      </c>
      <c r="DA14" s="6">
        <v>1</v>
      </c>
      <c r="DB14" s="6">
        <v>2</v>
      </c>
      <c r="DC14" s="7">
        <f t="shared" si="12"/>
        <v>5</v>
      </c>
      <c r="DD14" s="9"/>
      <c r="DE14" s="6">
        <v>2</v>
      </c>
      <c r="DF14" s="6">
        <v>1</v>
      </c>
      <c r="DG14" s="6">
        <v>2</v>
      </c>
      <c r="DH14" s="7">
        <f t="shared" si="13"/>
        <v>5</v>
      </c>
      <c r="DI14" s="9"/>
      <c r="DJ14" s="6">
        <v>2</v>
      </c>
      <c r="DK14" s="6">
        <v>1</v>
      </c>
      <c r="DL14" s="6">
        <v>2</v>
      </c>
      <c r="DM14" s="7">
        <f t="shared" si="14"/>
        <v>5</v>
      </c>
      <c r="DN14" s="9"/>
      <c r="DO14" s="30"/>
      <c r="DP14" s="63">
        <f t="shared" si="1"/>
        <v>21</v>
      </c>
      <c r="DQ14" s="64">
        <f t="shared" si="1"/>
        <v>28</v>
      </c>
      <c r="DR14" s="64">
        <f t="shared" si="1"/>
        <v>29</v>
      </c>
      <c r="DS14" s="65">
        <f t="shared" si="1"/>
        <v>59</v>
      </c>
      <c r="DT14" s="7"/>
    </row>
    <row r="15" spans="1:124" x14ac:dyDescent="0.2">
      <c r="A15" s="87" t="s">
        <v>113</v>
      </c>
      <c r="B15" s="14"/>
      <c r="C15" s="3"/>
      <c r="D15" s="6"/>
      <c r="E15" s="6">
        <v>4</v>
      </c>
      <c r="F15" s="6">
        <v>2</v>
      </c>
      <c r="G15" s="6">
        <v>3</v>
      </c>
      <c r="H15" s="7">
        <f t="shared" si="2"/>
        <v>9</v>
      </c>
      <c r="I15" s="7"/>
      <c r="J15" s="7"/>
      <c r="K15" s="7"/>
      <c r="L15" s="9"/>
      <c r="M15" s="3"/>
      <c r="N15" s="6"/>
      <c r="O15" s="6">
        <v>4</v>
      </c>
      <c r="P15" s="6">
        <v>2</v>
      </c>
      <c r="Q15" s="6">
        <v>3</v>
      </c>
      <c r="R15" s="7">
        <f t="shared" si="3"/>
        <v>9</v>
      </c>
      <c r="S15" s="7"/>
      <c r="T15" s="7"/>
      <c r="U15" s="7"/>
      <c r="V15" s="9"/>
      <c r="W15" s="3"/>
      <c r="X15" s="6"/>
      <c r="Y15" s="6">
        <v>4</v>
      </c>
      <c r="Z15" s="6">
        <v>2</v>
      </c>
      <c r="AA15" s="6">
        <v>3</v>
      </c>
      <c r="AB15" s="7">
        <f t="shared" si="4"/>
        <v>9</v>
      </c>
      <c r="AC15" s="7"/>
      <c r="AD15" s="7"/>
      <c r="AE15" s="7"/>
      <c r="AF15" s="9"/>
      <c r="AG15" s="3"/>
      <c r="AH15" s="6"/>
      <c r="AI15" s="6">
        <v>4</v>
      </c>
      <c r="AJ15" s="6">
        <v>2</v>
      </c>
      <c r="AK15" s="6">
        <v>3</v>
      </c>
      <c r="AL15" s="7">
        <f t="shared" si="5"/>
        <v>9</v>
      </c>
      <c r="AM15" s="7"/>
      <c r="AN15" s="7"/>
      <c r="AO15" s="7"/>
      <c r="AP15" s="9"/>
      <c r="AQ15" s="3"/>
      <c r="AR15" s="6"/>
      <c r="AS15" s="6">
        <v>4</v>
      </c>
      <c r="AT15" s="6">
        <v>2</v>
      </c>
      <c r="AU15" s="6">
        <v>3</v>
      </c>
      <c r="AV15" s="7">
        <f t="shared" si="6"/>
        <v>9</v>
      </c>
      <c r="AW15" s="7"/>
      <c r="AX15" s="7"/>
      <c r="AY15" s="7"/>
      <c r="AZ15" s="9"/>
      <c r="BA15" s="3"/>
      <c r="BB15" s="6"/>
      <c r="BC15" s="6">
        <v>4</v>
      </c>
      <c r="BD15" s="6">
        <v>2</v>
      </c>
      <c r="BE15" s="6">
        <v>3</v>
      </c>
      <c r="BF15" s="7">
        <f t="shared" si="7"/>
        <v>9</v>
      </c>
      <c r="BG15" s="7"/>
      <c r="BH15" s="7"/>
      <c r="BI15" s="7"/>
      <c r="BJ15" s="9"/>
      <c r="BK15" s="3"/>
      <c r="BL15" s="6"/>
      <c r="BM15" s="6">
        <v>4</v>
      </c>
      <c r="BN15" s="6">
        <v>2</v>
      </c>
      <c r="BO15" s="6">
        <v>3</v>
      </c>
      <c r="BP15" s="7">
        <f t="shared" si="8"/>
        <v>9</v>
      </c>
      <c r="BQ15" s="7"/>
      <c r="BR15" s="7"/>
      <c r="BS15" s="7"/>
      <c r="BT15" s="9"/>
      <c r="BU15" s="3"/>
      <c r="BV15" s="6"/>
      <c r="BW15" s="6">
        <v>4</v>
      </c>
      <c r="BX15" s="6">
        <v>2</v>
      </c>
      <c r="BY15" s="6">
        <v>3</v>
      </c>
      <c r="BZ15" s="7">
        <f t="shared" si="9"/>
        <v>9</v>
      </c>
      <c r="CA15" s="7"/>
      <c r="CB15" s="7"/>
      <c r="CC15" s="7"/>
      <c r="CD15" s="9"/>
      <c r="CE15" s="3"/>
      <c r="CF15" s="6"/>
      <c r="CG15" s="6">
        <v>4</v>
      </c>
      <c r="CH15" s="6">
        <v>2</v>
      </c>
      <c r="CI15" s="6">
        <v>3</v>
      </c>
      <c r="CJ15" s="7">
        <f t="shared" si="10"/>
        <v>9</v>
      </c>
      <c r="CK15" s="7"/>
      <c r="CL15" s="7"/>
      <c r="CM15" s="7"/>
      <c r="CN15" s="9"/>
      <c r="CO15" s="11"/>
      <c r="CP15" s="54">
        <f t="shared" si="0"/>
        <v>36</v>
      </c>
      <c r="CQ15" s="55">
        <f t="shared" si="0"/>
        <v>18</v>
      </c>
      <c r="CR15" s="55">
        <f t="shared" si="0"/>
        <v>27</v>
      </c>
      <c r="CS15" s="56">
        <f t="shared" si="0"/>
        <v>81</v>
      </c>
      <c r="CT15" s="7"/>
      <c r="CU15" s="3">
        <v>4</v>
      </c>
      <c r="CV15" s="6">
        <v>2</v>
      </c>
      <c r="CW15" s="6">
        <v>3</v>
      </c>
      <c r="CX15" s="7">
        <f t="shared" si="11"/>
        <v>9</v>
      </c>
      <c r="CY15" s="9"/>
      <c r="CZ15" s="6">
        <v>4</v>
      </c>
      <c r="DA15" s="6">
        <v>2</v>
      </c>
      <c r="DB15" s="6">
        <v>3</v>
      </c>
      <c r="DC15" s="7">
        <f t="shared" si="12"/>
        <v>9</v>
      </c>
      <c r="DD15" s="9"/>
      <c r="DE15" s="6">
        <v>4</v>
      </c>
      <c r="DF15" s="6">
        <v>2</v>
      </c>
      <c r="DG15" s="6">
        <v>3</v>
      </c>
      <c r="DH15" s="7">
        <f t="shared" si="13"/>
        <v>9</v>
      </c>
      <c r="DI15" s="9"/>
      <c r="DJ15" s="6">
        <v>4</v>
      </c>
      <c r="DK15" s="6">
        <v>2</v>
      </c>
      <c r="DL15" s="6">
        <v>3</v>
      </c>
      <c r="DM15" s="7">
        <f t="shared" si="14"/>
        <v>9</v>
      </c>
      <c r="DN15" s="9"/>
      <c r="DO15" s="30"/>
      <c r="DP15" s="63">
        <f t="shared" si="1"/>
        <v>41</v>
      </c>
      <c r="DQ15" s="64">
        <f t="shared" si="1"/>
        <v>54</v>
      </c>
      <c r="DR15" s="64">
        <f t="shared" si="1"/>
        <v>48</v>
      </c>
      <c r="DS15" s="65">
        <f t="shared" si="1"/>
        <v>103</v>
      </c>
      <c r="DT15" s="7"/>
    </row>
    <row r="16" spans="1:124" x14ac:dyDescent="0.2">
      <c r="A16" s="87" t="s">
        <v>114</v>
      </c>
      <c r="B16" s="14"/>
      <c r="C16" s="3"/>
      <c r="D16" s="6"/>
      <c r="E16" s="6">
        <v>3</v>
      </c>
      <c r="F16" s="6">
        <v>3</v>
      </c>
      <c r="G16" s="6">
        <v>2</v>
      </c>
      <c r="H16" s="7">
        <f t="shared" si="2"/>
        <v>8</v>
      </c>
      <c r="I16" s="7"/>
      <c r="J16" s="7"/>
      <c r="K16" s="7"/>
      <c r="L16" s="9"/>
      <c r="M16" s="3"/>
      <c r="N16" s="6"/>
      <c r="O16" s="6">
        <v>3</v>
      </c>
      <c r="P16" s="6">
        <v>3</v>
      </c>
      <c r="Q16" s="6">
        <v>2</v>
      </c>
      <c r="R16" s="7">
        <f t="shared" si="3"/>
        <v>8</v>
      </c>
      <c r="S16" s="7"/>
      <c r="T16" s="7"/>
      <c r="U16" s="7"/>
      <c r="V16" s="9"/>
      <c r="W16" s="3"/>
      <c r="X16" s="6"/>
      <c r="Y16" s="6">
        <v>3</v>
      </c>
      <c r="Z16" s="6">
        <v>3</v>
      </c>
      <c r="AA16" s="6">
        <v>2</v>
      </c>
      <c r="AB16" s="7">
        <f t="shared" si="4"/>
        <v>8</v>
      </c>
      <c r="AC16" s="7"/>
      <c r="AD16" s="7"/>
      <c r="AE16" s="7"/>
      <c r="AF16" s="9"/>
      <c r="AG16" s="3"/>
      <c r="AH16" s="6"/>
      <c r="AI16" s="6">
        <v>3</v>
      </c>
      <c r="AJ16" s="6">
        <v>3</v>
      </c>
      <c r="AK16" s="6">
        <v>2</v>
      </c>
      <c r="AL16" s="7">
        <f t="shared" si="5"/>
        <v>8</v>
      </c>
      <c r="AM16" s="7"/>
      <c r="AN16" s="7"/>
      <c r="AO16" s="7"/>
      <c r="AP16" s="9"/>
      <c r="AQ16" s="3"/>
      <c r="AR16" s="6"/>
      <c r="AS16" s="6">
        <v>3</v>
      </c>
      <c r="AT16" s="6">
        <v>3</v>
      </c>
      <c r="AU16" s="6">
        <v>2</v>
      </c>
      <c r="AV16" s="7">
        <f t="shared" si="6"/>
        <v>8</v>
      </c>
      <c r="AW16" s="7"/>
      <c r="AX16" s="7"/>
      <c r="AY16" s="7"/>
      <c r="AZ16" s="9"/>
      <c r="BA16" s="3"/>
      <c r="BB16" s="6"/>
      <c r="BC16" s="6">
        <v>3</v>
      </c>
      <c r="BD16" s="6">
        <v>3</v>
      </c>
      <c r="BE16" s="6">
        <v>2</v>
      </c>
      <c r="BF16" s="7">
        <f t="shared" si="7"/>
        <v>8</v>
      </c>
      <c r="BG16" s="7"/>
      <c r="BH16" s="7"/>
      <c r="BI16" s="7"/>
      <c r="BJ16" s="9"/>
      <c r="BK16" s="3"/>
      <c r="BL16" s="6"/>
      <c r="BM16" s="6">
        <v>3</v>
      </c>
      <c r="BN16" s="6">
        <v>3</v>
      </c>
      <c r="BO16" s="6">
        <v>2</v>
      </c>
      <c r="BP16" s="7">
        <f t="shared" si="8"/>
        <v>8</v>
      </c>
      <c r="BQ16" s="7"/>
      <c r="BR16" s="7"/>
      <c r="BS16" s="7"/>
      <c r="BT16" s="9"/>
      <c r="BU16" s="3"/>
      <c r="BV16" s="6"/>
      <c r="BW16" s="6">
        <v>3</v>
      </c>
      <c r="BX16" s="6">
        <v>3</v>
      </c>
      <c r="BY16" s="6">
        <v>2</v>
      </c>
      <c r="BZ16" s="7">
        <f t="shared" si="9"/>
        <v>8</v>
      </c>
      <c r="CA16" s="7"/>
      <c r="CB16" s="7"/>
      <c r="CC16" s="7"/>
      <c r="CD16" s="9"/>
      <c r="CE16" s="3"/>
      <c r="CF16" s="6"/>
      <c r="CG16" s="6">
        <v>3</v>
      </c>
      <c r="CH16" s="6">
        <v>3</v>
      </c>
      <c r="CI16" s="6">
        <v>2</v>
      </c>
      <c r="CJ16" s="7">
        <f t="shared" si="10"/>
        <v>8</v>
      </c>
      <c r="CK16" s="7"/>
      <c r="CL16" s="7"/>
      <c r="CM16" s="7"/>
      <c r="CN16" s="9"/>
      <c r="CO16" s="11"/>
      <c r="CP16" s="54">
        <f t="shared" si="0"/>
        <v>27</v>
      </c>
      <c r="CQ16" s="55">
        <f t="shared" si="0"/>
        <v>27</v>
      </c>
      <c r="CR16" s="55">
        <f t="shared" si="0"/>
        <v>18</v>
      </c>
      <c r="CS16" s="56">
        <f t="shared" si="0"/>
        <v>72</v>
      </c>
      <c r="CT16" s="7"/>
      <c r="CU16" s="3">
        <v>3</v>
      </c>
      <c r="CV16" s="6">
        <v>3</v>
      </c>
      <c r="CW16" s="6">
        <v>2</v>
      </c>
      <c r="CX16" s="7">
        <f t="shared" si="11"/>
        <v>8</v>
      </c>
      <c r="CY16" s="9"/>
      <c r="CZ16" s="6">
        <v>3</v>
      </c>
      <c r="DA16" s="6">
        <v>3</v>
      </c>
      <c r="DB16" s="6">
        <v>2</v>
      </c>
      <c r="DC16" s="7">
        <f t="shared" si="12"/>
        <v>8</v>
      </c>
      <c r="DD16" s="9"/>
      <c r="DE16" s="6">
        <v>3</v>
      </c>
      <c r="DF16" s="6">
        <v>3</v>
      </c>
      <c r="DG16" s="6">
        <v>2</v>
      </c>
      <c r="DH16" s="7">
        <f t="shared" si="13"/>
        <v>8</v>
      </c>
      <c r="DI16" s="9"/>
      <c r="DJ16" s="6">
        <v>3</v>
      </c>
      <c r="DK16" s="6">
        <v>3</v>
      </c>
      <c r="DL16" s="6">
        <v>2</v>
      </c>
      <c r="DM16" s="7">
        <f t="shared" si="14"/>
        <v>8</v>
      </c>
      <c r="DN16" s="9"/>
      <c r="DO16" s="30"/>
      <c r="DP16" s="63">
        <f t="shared" si="1"/>
        <v>32</v>
      </c>
      <c r="DQ16" s="64">
        <f t="shared" si="1"/>
        <v>55</v>
      </c>
      <c r="DR16" s="64">
        <f t="shared" si="1"/>
        <v>44</v>
      </c>
      <c r="DS16" s="65">
        <f t="shared" si="1"/>
        <v>87</v>
      </c>
      <c r="DT16" s="7"/>
    </row>
    <row r="17" spans="1:124" x14ac:dyDescent="0.2">
      <c r="A17" s="87" t="s">
        <v>115</v>
      </c>
      <c r="B17" s="14"/>
      <c r="C17" s="3"/>
      <c r="D17" s="6"/>
      <c r="E17" s="6">
        <v>1</v>
      </c>
      <c r="F17" s="6">
        <v>1</v>
      </c>
      <c r="G17" s="6">
        <v>1</v>
      </c>
      <c r="H17" s="7">
        <f t="shared" si="2"/>
        <v>3</v>
      </c>
      <c r="I17" s="7"/>
      <c r="J17" s="7"/>
      <c r="K17" s="7"/>
      <c r="L17" s="9"/>
      <c r="M17" s="3"/>
      <c r="N17" s="6"/>
      <c r="O17" s="6">
        <v>1</v>
      </c>
      <c r="P17" s="6">
        <v>1</v>
      </c>
      <c r="Q17" s="6">
        <v>1</v>
      </c>
      <c r="R17" s="7">
        <f t="shared" si="3"/>
        <v>3</v>
      </c>
      <c r="S17" s="7"/>
      <c r="T17" s="7"/>
      <c r="U17" s="7"/>
      <c r="V17" s="9"/>
      <c r="W17" s="3"/>
      <c r="X17" s="6"/>
      <c r="Y17" s="6">
        <v>1</v>
      </c>
      <c r="Z17" s="6">
        <v>1</v>
      </c>
      <c r="AA17" s="6">
        <v>1</v>
      </c>
      <c r="AB17" s="7">
        <f t="shared" si="4"/>
        <v>3</v>
      </c>
      <c r="AC17" s="7"/>
      <c r="AD17" s="7"/>
      <c r="AE17" s="7"/>
      <c r="AF17" s="9"/>
      <c r="AG17" s="3"/>
      <c r="AH17" s="6"/>
      <c r="AI17" s="6">
        <v>1</v>
      </c>
      <c r="AJ17" s="6">
        <v>1</v>
      </c>
      <c r="AK17" s="6">
        <v>1</v>
      </c>
      <c r="AL17" s="7">
        <f t="shared" si="5"/>
        <v>3</v>
      </c>
      <c r="AM17" s="7"/>
      <c r="AN17" s="7"/>
      <c r="AO17" s="7"/>
      <c r="AP17" s="9"/>
      <c r="AQ17" s="3"/>
      <c r="AR17" s="6"/>
      <c r="AS17" s="6">
        <v>1</v>
      </c>
      <c r="AT17" s="6">
        <v>1</v>
      </c>
      <c r="AU17" s="6">
        <v>1</v>
      </c>
      <c r="AV17" s="7">
        <f t="shared" si="6"/>
        <v>3</v>
      </c>
      <c r="AW17" s="7"/>
      <c r="AX17" s="7"/>
      <c r="AY17" s="7"/>
      <c r="AZ17" s="9"/>
      <c r="BA17" s="3"/>
      <c r="BB17" s="6"/>
      <c r="BC17" s="6">
        <v>1</v>
      </c>
      <c r="BD17" s="6">
        <v>1</v>
      </c>
      <c r="BE17" s="6">
        <v>1</v>
      </c>
      <c r="BF17" s="7">
        <f t="shared" si="7"/>
        <v>3</v>
      </c>
      <c r="BG17" s="7"/>
      <c r="BH17" s="7"/>
      <c r="BI17" s="7"/>
      <c r="BJ17" s="9"/>
      <c r="BK17" s="3"/>
      <c r="BL17" s="6"/>
      <c r="BM17" s="6">
        <v>1</v>
      </c>
      <c r="BN17" s="6">
        <v>1</v>
      </c>
      <c r="BO17" s="6">
        <v>1</v>
      </c>
      <c r="BP17" s="7">
        <f t="shared" si="8"/>
        <v>3</v>
      </c>
      <c r="BQ17" s="7"/>
      <c r="BR17" s="7"/>
      <c r="BS17" s="7"/>
      <c r="BT17" s="9"/>
      <c r="BU17" s="3"/>
      <c r="BV17" s="6"/>
      <c r="BW17" s="6">
        <v>1</v>
      </c>
      <c r="BX17" s="6">
        <v>1</v>
      </c>
      <c r="BY17" s="6">
        <v>1</v>
      </c>
      <c r="BZ17" s="7">
        <f t="shared" si="9"/>
        <v>3</v>
      </c>
      <c r="CA17" s="7"/>
      <c r="CB17" s="7"/>
      <c r="CC17" s="7"/>
      <c r="CD17" s="9"/>
      <c r="CE17" s="3"/>
      <c r="CF17" s="6"/>
      <c r="CG17" s="6">
        <v>1</v>
      </c>
      <c r="CH17" s="6">
        <v>1</v>
      </c>
      <c r="CI17" s="6">
        <v>1</v>
      </c>
      <c r="CJ17" s="7">
        <f t="shared" si="10"/>
        <v>3</v>
      </c>
      <c r="CK17" s="7"/>
      <c r="CL17" s="7"/>
      <c r="CM17" s="7"/>
      <c r="CN17" s="9"/>
      <c r="CO17" s="11"/>
      <c r="CP17" s="54">
        <f t="shared" si="0"/>
        <v>9</v>
      </c>
      <c r="CQ17" s="55">
        <f t="shared" si="0"/>
        <v>9</v>
      </c>
      <c r="CR17" s="55">
        <f t="shared" si="0"/>
        <v>9</v>
      </c>
      <c r="CS17" s="56">
        <f t="shared" si="0"/>
        <v>27</v>
      </c>
      <c r="CT17" s="7"/>
      <c r="CU17" s="3">
        <v>1</v>
      </c>
      <c r="CV17" s="6">
        <v>1</v>
      </c>
      <c r="CW17" s="6">
        <v>1</v>
      </c>
      <c r="CX17" s="7">
        <f t="shared" si="11"/>
        <v>3</v>
      </c>
      <c r="CY17" s="9"/>
      <c r="CZ17" s="6">
        <v>1</v>
      </c>
      <c r="DA17" s="6">
        <v>1</v>
      </c>
      <c r="DB17" s="6">
        <v>1</v>
      </c>
      <c r="DC17" s="7">
        <f t="shared" si="12"/>
        <v>3</v>
      </c>
      <c r="DD17" s="9"/>
      <c r="DE17" s="6">
        <v>1</v>
      </c>
      <c r="DF17" s="6">
        <v>1</v>
      </c>
      <c r="DG17" s="6">
        <v>1</v>
      </c>
      <c r="DH17" s="7">
        <f t="shared" si="13"/>
        <v>3</v>
      </c>
      <c r="DI17" s="9"/>
      <c r="DJ17" s="6">
        <v>1</v>
      </c>
      <c r="DK17" s="6">
        <v>1</v>
      </c>
      <c r="DL17" s="6">
        <v>1</v>
      </c>
      <c r="DM17" s="7">
        <f t="shared" si="14"/>
        <v>3</v>
      </c>
      <c r="DN17" s="9"/>
      <c r="DO17" s="30"/>
      <c r="DP17" s="63">
        <f t="shared" si="1"/>
        <v>11</v>
      </c>
      <c r="DQ17" s="64">
        <f t="shared" si="1"/>
        <v>19</v>
      </c>
      <c r="DR17" s="64">
        <f t="shared" si="1"/>
        <v>18</v>
      </c>
      <c r="DS17" s="65">
        <f t="shared" si="1"/>
        <v>34</v>
      </c>
      <c r="DT17" s="7"/>
    </row>
    <row r="18" spans="1:124" x14ac:dyDescent="0.2">
      <c r="A18" s="87" t="s">
        <v>116</v>
      </c>
      <c r="B18" s="14"/>
      <c r="C18" s="3"/>
      <c r="D18" s="6"/>
      <c r="E18" s="6">
        <v>2</v>
      </c>
      <c r="F18" s="6">
        <v>2</v>
      </c>
      <c r="G18" s="6">
        <v>2</v>
      </c>
      <c r="H18" s="7">
        <f t="shared" si="2"/>
        <v>6</v>
      </c>
      <c r="I18" s="7"/>
      <c r="J18" s="7"/>
      <c r="K18" s="7"/>
      <c r="L18" s="9"/>
      <c r="M18" s="3"/>
      <c r="N18" s="6"/>
      <c r="O18" s="6">
        <v>2</v>
      </c>
      <c r="P18" s="6">
        <v>2</v>
      </c>
      <c r="Q18" s="6">
        <v>2</v>
      </c>
      <c r="R18" s="7">
        <f t="shared" si="3"/>
        <v>6</v>
      </c>
      <c r="S18" s="7"/>
      <c r="T18" s="7"/>
      <c r="U18" s="7"/>
      <c r="V18" s="9"/>
      <c r="W18" s="3"/>
      <c r="X18" s="6"/>
      <c r="Y18" s="6">
        <v>2</v>
      </c>
      <c r="Z18" s="6">
        <v>2</v>
      </c>
      <c r="AA18" s="6">
        <v>2</v>
      </c>
      <c r="AB18" s="7">
        <f t="shared" si="4"/>
        <v>6</v>
      </c>
      <c r="AC18" s="7"/>
      <c r="AD18" s="7"/>
      <c r="AE18" s="7"/>
      <c r="AF18" s="9"/>
      <c r="AG18" s="3"/>
      <c r="AH18" s="6"/>
      <c r="AI18" s="6">
        <v>2</v>
      </c>
      <c r="AJ18" s="6">
        <v>2</v>
      </c>
      <c r="AK18" s="6">
        <v>2</v>
      </c>
      <c r="AL18" s="7">
        <f t="shared" si="5"/>
        <v>6</v>
      </c>
      <c r="AM18" s="7"/>
      <c r="AN18" s="7"/>
      <c r="AO18" s="7"/>
      <c r="AP18" s="9"/>
      <c r="AQ18" s="3"/>
      <c r="AR18" s="6"/>
      <c r="AS18" s="6">
        <v>2</v>
      </c>
      <c r="AT18" s="6">
        <v>2</v>
      </c>
      <c r="AU18" s="6">
        <v>2</v>
      </c>
      <c r="AV18" s="7">
        <f t="shared" si="6"/>
        <v>6</v>
      </c>
      <c r="AW18" s="7"/>
      <c r="AX18" s="7"/>
      <c r="AY18" s="7"/>
      <c r="AZ18" s="9"/>
      <c r="BA18" s="3"/>
      <c r="BB18" s="6"/>
      <c r="BC18" s="6">
        <v>2</v>
      </c>
      <c r="BD18" s="6">
        <v>2</v>
      </c>
      <c r="BE18" s="6">
        <v>2</v>
      </c>
      <c r="BF18" s="7">
        <f t="shared" si="7"/>
        <v>6</v>
      </c>
      <c r="BG18" s="7"/>
      <c r="BH18" s="7"/>
      <c r="BI18" s="7"/>
      <c r="BJ18" s="9"/>
      <c r="BK18" s="3"/>
      <c r="BL18" s="6"/>
      <c r="BM18" s="6">
        <v>2</v>
      </c>
      <c r="BN18" s="6">
        <v>2</v>
      </c>
      <c r="BO18" s="6">
        <v>2</v>
      </c>
      <c r="BP18" s="7">
        <f t="shared" si="8"/>
        <v>6</v>
      </c>
      <c r="BQ18" s="7"/>
      <c r="BR18" s="7"/>
      <c r="BS18" s="7"/>
      <c r="BT18" s="9"/>
      <c r="BU18" s="3"/>
      <c r="BV18" s="6"/>
      <c r="BW18" s="6">
        <v>2</v>
      </c>
      <c r="BX18" s="6">
        <v>2</v>
      </c>
      <c r="BY18" s="6">
        <v>2</v>
      </c>
      <c r="BZ18" s="7">
        <f t="shared" si="9"/>
        <v>6</v>
      </c>
      <c r="CA18" s="7"/>
      <c r="CB18" s="7"/>
      <c r="CC18" s="7"/>
      <c r="CD18" s="9"/>
      <c r="CE18" s="3"/>
      <c r="CF18" s="6"/>
      <c r="CG18" s="6">
        <v>2</v>
      </c>
      <c r="CH18" s="6">
        <v>2</v>
      </c>
      <c r="CI18" s="6">
        <v>2</v>
      </c>
      <c r="CJ18" s="7">
        <f t="shared" si="10"/>
        <v>6</v>
      </c>
      <c r="CK18" s="7"/>
      <c r="CL18" s="7"/>
      <c r="CM18" s="7"/>
      <c r="CN18" s="9"/>
      <c r="CO18" s="11"/>
      <c r="CP18" s="54">
        <f t="shared" si="0"/>
        <v>18</v>
      </c>
      <c r="CQ18" s="55">
        <f t="shared" si="0"/>
        <v>18</v>
      </c>
      <c r="CR18" s="55">
        <f t="shared" si="0"/>
        <v>18</v>
      </c>
      <c r="CS18" s="56">
        <f t="shared" si="0"/>
        <v>54</v>
      </c>
      <c r="CT18" s="7"/>
      <c r="CU18" s="3">
        <v>2</v>
      </c>
      <c r="CV18" s="6">
        <v>2</v>
      </c>
      <c r="CW18" s="6">
        <v>2</v>
      </c>
      <c r="CX18" s="7">
        <f t="shared" si="11"/>
        <v>6</v>
      </c>
      <c r="CY18" s="9"/>
      <c r="CZ18" s="6">
        <v>2</v>
      </c>
      <c r="DA18" s="6">
        <v>2</v>
      </c>
      <c r="DB18" s="6">
        <v>2</v>
      </c>
      <c r="DC18" s="7">
        <f t="shared" si="12"/>
        <v>6</v>
      </c>
      <c r="DD18" s="9"/>
      <c r="DE18" s="6">
        <v>2</v>
      </c>
      <c r="DF18" s="6">
        <v>2</v>
      </c>
      <c r="DG18" s="6">
        <v>2</v>
      </c>
      <c r="DH18" s="7">
        <f t="shared" si="13"/>
        <v>6</v>
      </c>
      <c r="DI18" s="9"/>
      <c r="DJ18" s="6">
        <v>2</v>
      </c>
      <c r="DK18" s="6">
        <v>2</v>
      </c>
      <c r="DL18" s="6">
        <v>2</v>
      </c>
      <c r="DM18" s="7">
        <f t="shared" si="14"/>
        <v>6</v>
      </c>
      <c r="DN18" s="9"/>
      <c r="DO18" s="30"/>
      <c r="DP18" s="63">
        <f t="shared" si="1"/>
        <v>22</v>
      </c>
      <c r="DQ18" s="64">
        <f t="shared" si="1"/>
        <v>38</v>
      </c>
      <c r="DR18" s="64">
        <f t="shared" si="1"/>
        <v>36</v>
      </c>
      <c r="DS18" s="65">
        <f t="shared" si="1"/>
        <v>68</v>
      </c>
      <c r="DT18" s="7"/>
    </row>
    <row r="19" spans="1:124" x14ac:dyDescent="0.2">
      <c r="A19" s="87" t="s">
        <v>117</v>
      </c>
      <c r="B19" s="14"/>
      <c r="C19" s="3"/>
      <c r="D19" s="6"/>
      <c r="E19" s="6">
        <v>4</v>
      </c>
      <c r="F19" s="6">
        <v>3</v>
      </c>
      <c r="G19" s="6">
        <v>3</v>
      </c>
      <c r="H19" s="7">
        <f t="shared" si="2"/>
        <v>10</v>
      </c>
      <c r="I19" s="7"/>
      <c r="J19" s="7"/>
      <c r="K19" s="7"/>
      <c r="L19" s="9"/>
      <c r="M19" s="3"/>
      <c r="N19" s="6"/>
      <c r="O19" s="6">
        <v>4</v>
      </c>
      <c r="P19" s="6">
        <v>3</v>
      </c>
      <c r="Q19" s="6">
        <v>3</v>
      </c>
      <c r="R19" s="7">
        <f t="shared" si="3"/>
        <v>10</v>
      </c>
      <c r="S19" s="7"/>
      <c r="T19" s="7"/>
      <c r="U19" s="7"/>
      <c r="V19" s="9"/>
      <c r="W19" s="3"/>
      <c r="X19" s="6"/>
      <c r="Y19" s="6">
        <v>4</v>
      </c>
      <c r="Z19" s="6">
        <v>3</v>
      </c>
      <c r="AA19" s="6">
        <v>3</v>
      </c>
      <c r="AB19" s="7">
        <f t="shared" si="4"/>
        <v>10</v>
      </c>
      <c r="AC19" s="7"/>
      <c r="AD19" s="7"/>
      <c r="AE19" s="7"/>
      <c r="AF19" s="9"/>
      <c r="AG19" s="3"/>
      <c r="AH19" s="6"/>
      <c r="AI19" s="6">
        <v>4</v>
      </c>
      <c r="AJ19" s="6">
        <v>3</v>
      </c>
      <c r="AK19" s="6">
        <v>3</v>
      </c>
      <c r="AL19" s="7">
        <f t="shared" si="5"/>
        <v>10</v>
      </c>
      <c r="AM19" s="7"/>
      <c r="AN19" s="7"/>
      <c r="AO19" s="7"/>
      <c r="AP19" s="9"/>
      <c r="AQ19" s="3"/>
      <c r="AR19" s="6"/>
      <c r="AS19" s="6">
        <v>4</v>
      </c>
      <c r="AT19" s="6">
        <v>3</v>
      </c>
      <c r="AU19" s="6">
        <v>3</v>
      </c>
      <c r="AV19" s="7">
        <f t="shared" si="6"/>
        <v>10</v>
      </c>
      <c r="AW19" s="7"/>
      <c r="AX19" s="7"/>
      <c r="AY19" s="7"/>
      <c r="AZ19" s="9"/>
      <c r="BA19" s="3"/>
      <c r="BB19" s="6"/>
      <c r="BC19" s="6">
        <v>4</v>
      </c>
      <c r="BD19" s="6">
        <v>3</v>
      </c>
      <c r="BE19" s="6">
        <v>3</v>
      </c>
      <c r="BF19" s="7">
        <f t="shared" si="7"/>
        <v>10</v>
      </c>
      <c r="BG19" s="7"/>
      <c r="BH19" s="7"/>
      <c r="BI19" s="7"/>
      <c r="BJ19" s="9"/>
      <c r="BK19" s="3"/>
      <c r="BL19" s="6"/>
      <c r="BM19" s="6">
        <v>4</v>
      </c>
      <c r="BN19" s="6">
        <v>3</v>
      </c>
      <c r="BO19" s="6">
        <v>3</v>
      </c>
      <c r="BP19" s="7">
        <f t="shared" si="8"/>
        <v>10</v>
      </c>
      <c r="BQ19" s="7"/>
      <c r="BR19" s="7"/>
      <c r="BS19" s="7"/>
      <c r="BT19" s="9"/>
      <c r="BU19" s="3"/>
      <c r="BV19" s="6"/>
      <c r="BW19" s="6">
        <v>4</v>
      </c>
      <c r="BX19" s="6">
        <v>3</v>
      </c>
      <c r="BY19" s="6">
        <v>3</v>
      </c>
      <c r="BZ19" s="7">
        <f t="shared" si="9"/>
        <v>10</v>
      </c>
      <c r="CA19" s="7"/>
      <c r="CB19" s="7"/>
      <c r="CC19" s="7"/>
      <c r="CD19" s="9"/>
      <c r="CE19" s="3"/>
      <c r="CF19" s="6"/>
      <c r="CG19" s="6">
        <v>4</v>
      </c>
      <c r="CH19" s="6">
        <v>3</v>
      </c>
      <c r="CI19" s="6">
        <v>3</v>
      </c>
      <c r="CJ19" s="7">
        <f t="shared" si="10"/>
        <v>10</v>
      </c>
      <c r="CK19" s="7"/>
      <c r="CL19" s="7"/>
      <c r="CM19" s="7"/>
      <c r="CN19" s="9"/>
      <c r="CO19" s="11"/>
      <c r="CP19" s="54">
        <f t="shared" si="0"/>
        <v>36</v>
      </c>
      <c r="CQ19" s="55">
        <f t="shared" si="0"/>
        <v>27</v>
      </c>
      <c r="CR19" s="55">
        <f t="shared" si="0"/>
        <v>27</v>
      </c>
      <c r="CS19" s="56">
        <f t="shared" si="0"/>
        <v>90</v>
      </c>
      <c r="CT19" s="7"/>
      <c r="CU19" s="3">
        <v>4</v>
      </c>
      <c r="CV19" s="6">
        <v>3</v>
      </c>
      <c r="CW19" s="6">
        <v>3</v>
      </c>
      <c r="CX19" s="7">
        <f t="shared" si="11"/>
        <v>10</v>
      </c>
      <c r="CY19" s="9"/>
      <c r="CZ19" s="6">
        <v>4</v>
      </c>
      <c r="DA19" s="6">
        <v>3</v>
      </c>
      <c r="DB19" s="6">
        <v>3</v>
      </c>
      <c r="DC19" s="7">
        <f t="shared" si="12"/>
        <v>10</v>
      </c>
      <c r="DD19" s="9"/>
      <c r="DE19" s="6">
        <v>4</v>
      </c>
      <c r="DF19" s="6">
        <v>3</v>
      </c>
      <c r="DG19" s="6">
        <v>3</v>
      </c>
      <c r="DH19" s="7">
        <f t="shared" si="13"/>
        <v>10</v>
      </c>
      <c r="DI19" s="9"/>
      <c r="DJ19" s="6">
        <v>4</v>
      </c>
      <c r="DK19" s="6">
        <v>3</v>
      </c>
      <c r="DL19" s="6">
        <v>3</v>
      </c>
      <c r="DM19" s="7">
        <f t="shared" si="14"/>
        <v>10</v>
      </c>
      <c r="DN19" s="9"/>
      <c r="DO19" s="30"/>
      <c r="DP19" s="63">
        <f t="shared" si="1"/>
        <v>42</v>
      </c>
      <c r="DQ19" s="64">
        <f t="shared" si="1"/>
        <v>64</v>
      </c>
      <c r="DR19" s="64">
        <f t="shared" si="1"/>
        <v>55</v>
      </c>
      <c r="DS19" s="65">
        <f t="shared" si="1"/>
        <v>112</v>
      </c>
      <c r="DT19" s="7"/>
    </row>
    <row r="20" spans="1:124" x14ac:dyDescent="0.2">
      <c r="A20" s="87" t="s">
        <v>118</v>
      </c>
      <c r="B20" s="14"/>
      <c r="C20" s="3"/>
      <c r="D20" s="6"/>
      <c r="E20" s="6">
        <v>3</v>
      </c>
      <c r="F20" s="6">
        <v>1</v>
      </c>
      <c r="G20" s="6">
        <v>2</v>
      </c>
      <c r="H20" s="7">
        <f t="shared" si="2"/>
        <v>6</v>
      </c>
      <c r="I20" s="7"/>
      <c r="J20" s="7"/>
      <c r="K20" s="7"/>
      <c r="L20" s="9"/>
      <c r="M20" s="3"/>
      <c r="N20" s="6"/>
      <c r="O20" s="6">
        <v>3</v>
      </c>
      <c r="P20" s="6">
        <v>1</v>
      </c>
      <c r="Q20" s="6">
        <v>2</v>
      </c>
      <c r="R20" s="7">
        <f t="shared" si="3"/>
        <v>6</v>
      </c>
      <c r="S20" s="7"/>
      <c r="T20" s="7"/>
      <c r="U20" s="7"/>
      <c r="V20" s="9"/>
      <c r="W20" s="3"/>
      <c r="X20" s="6"/>
      <c r="Y20" s="6">
        <v>3</v>
      </c>
      <c r="Z20" s="6">
        <v>1</v>
      </c>
      <c r="AA20" s="6">
        <v>2</v>
      </c>
      <c r="AB20" s="7">
        <f t="shared" si="4"/>
        <v>6</v>
      </c>
      <c r="AC20" s="7"/>
      <c r="AD20" s="7"/>
      <c r="AE20" s="7"/>
      <c r="AF20" s="9"/>
      <c r="AG20" s="3"/>
      <c r="AH20" s="6"/>
      <c r="AI20" s="6">
        <v>3</v>
      </c>
      <c r="AJ20" s="6">
        <v>1</v>
      </c>
      <c r="AK20" s="6">
        <v>2</v>
      </c>
      <c r="AL20" s="7">
        <f t="shared" si="5"/>
        <v>6</v>
      </c>
      <c r="AM20" s="7"/>
      <c r="AN20" s="7"/>
      <c r="AO20" s="7"/>
      <c r="AP20" s="9"/>
      <c r="AQ20" s="3"/>
      <c r="AR20" s="6"/>
      <c r="AS20" s="6">
        <v>3</v>
      </c>
      <c r="AT20" s="6">
        <v>1</v>
      </c>
      <c r="AU20" s="6">
        <v>2</v>
      </c>
      <c r="AV20" s="7">
        <f t="shared" si="6"/>
        <v>6</v>
      </c>
      <c r="AW20" s="7"/>
      <c r="AX20" s="7"/>
      <c r="AY20" s="7"/>
      <c r="AZ20" s="9"/>
      <c r="BA20" s="3"/>
      <c r="BB20" s="6"/>
      <c r="BC20" s="6">
        <v>3</v>
      </c>
      <c r="BD20" s="6">
        <v>1</v>
      </c>
      <c r="BE20" s="6">
        <v>2</v>
      </c>
      <c r="BF20" s="7">
        <f t="shared" si="7"/>
        <v>6</v>
      </c>
      <c r="BG20" s="7"/>
      <c r="BH20" s="7"/>
      <c r="BI20" s="7"/>
      <c r="BJ20" s="9"/>
      <c r="BK20" s="3"/>
      <c r="BL20" s="6"/>
      <c r="BM20" s="6">
        <v>3</v>
      </c>
      <c r="BN20" s="6">
        <v>1</v>
      </c>
      <c r="BO20" s="6">
        <v>2</v>
      </c>
      <c r="BP20" s="7">
        <f t="shared" si="8"/>
        <v>6</v>
      </c>
      <c r="BQ20" s="7"/>
      <c r="BR20" s="7"/>
      <c r="BS20" s="7"/>
      <c r="BT20" s="9"/>
      <c r="BU20" s="3"/>
      <c r="BV20" s="6"/>
      <c r="BW20" s="6">
        <v>3</v>
      </c>
      <c r="BX20" s="6">
        <v>1</v>
      </c>
      <c r="BY20" s="6">
        <v>2</v>
      </c>
      <c r="BZ20" s="7">
        <f t="shared" si="9"/>
        <v>6</v>
      </c>
      <c r="CA20" s="7"/>
      <c r="CB20" s="7"/>
      <c r="CC20" s="7"/>
      <c r="CD20" s="9"/>
      <c r="CE20" s="3"/>
      <c r="CF20" s="6"/>
      <c r="CG20" s="6">
        <v>3</v>
      </c>
      <c r="CH20" s="6">
        <v>1</v>
      </c>
      <c r="CI20" s="6">
        <v>2</v>
      </c>
      <c r="CJ20" s="7">
        <f t="shared" si="10"/>
        <v>6</v>
      </c>
      <c r="CK20" s="7"/>
      <c r="CL20" s="7"/>
      <c r="CM20" s="7"/>
      <c r="CN20" s="9"/>
      <c r="CO20" s="11"/>
      <c r="CP20" s="54">
        <f t="shared" si="0"/>
        <v>27</v>
      </c>
      <c r="CQ20" s="55">
        <f t="shared" si="0"/>
        <v>9</v>
      </c>
      <c r="CR20" s="55">
        <f t="shared" si="0"/>
        <v>18</v>
      </c>
      <c r="CS20" s="56">
        <f t="shared" si="0"/>
        <v>54</v>
      </c>
      <c r="CT20" s="7"/>
      <c r="CU20" s="3">
        <v>3</v>
      </c>
      <c r="CV20" s="6">
        <v>1</v>
      </c>
      <c r="CW20" s="6">
        <v>2</v>
      </c>
      <c r="CX20" s="7">
        <f t="shared" si="11"/>
        <v>6</v>
      </c>
      <c r="CY20" s="9"/>
      <c r="CZ20" s="6">
        <v>3</v>
      </c>
      <c r="DA20" s="6">
        <v>1</v>
      </c>
      <c r="DB20" s="6">
        <v>2</v>
      </c>
      <c r="DC20" s="7">
        <f t="shared" si="12"/>
        <v>6</v>
      </c>
      <c r="DD20" s="9"/>
      <c r="DE20" s="6">
        <v>3</v>
      </c>
      <c r="DF20" s="6">
        <v>1</v>
      </c>
      <c r="DG20" s="6">
        <v>2</v>
      </c>
      <c r="DH20" s="7">
        <f t="shared" si="13"/>
        <v>6</v>
      </c>
      <c r="DI20" s="9"/>
      <c r="DJ20" s="6">
        <v>3</v>
      </c>
      <c r="DK20" s="6">
        <v>1</v>
      </c>
      <c r="DL20" s="6">
        <v>2</v>
      </c>
      <c r="DM20" s="7">
        <f t="shared" si="14"/>
        <v>6</v>
      </c>
      <c r="DN20" s="9"/>
      <c r="DO20" s="30"/>
      <c r="DP20" s="63">
        <f t="shared" si="1"/>
        <v>30</v>
      </c>
      <c r="DQ20" s="64">
        <f t="shared" si="1"/>
        <v>35</v>
      </c>
      <c r="DR20" s="64">
        <f t="shared" si="1"/>
        <v>30</v>
      </c>
      <c r="DS20" s="65">
        <f t="shared" si="1"/>
        <v>69</v>
      </c>
      <c r="DT20" s="7"/>
    </row>
    <row r="21" spans="1:124" x14ac:dyDescent="0.2">
      <c r="A21" s="87" t="s">
        <v>119</v>
      </c>
      <c r="B21" s="14"/>
      <c r="C21" s="3"/>
      <c r="D21" s="6"/>
      <c r="E21" s="6">
        <v>2</v>
      </c>
      <c r="F21" s="6">
        <v>2</v>
      </c>
      <c r="G21" s="6">
        <v>1</v>
      </c>
      <c r="H21" s="7">
        <f t="shared" si="2"/>
        <v>5</v>
      </c>
      <c r="I21" s="7"/>
      <c r="J21" s="7"/>
      <c r="K21" s="7"/>
      <c r="L21" s="9"/>
      <c r="M21" s="3"/>
      <c r="N21" s="6"/>
      <c r="O21" s="6">
        <v>2</v>
      </c>
      <c r="P21" s="6">
        <v>2</v>
      </c>
      <c r="Q21" s="6">
        <v>1</v>
      </c>
      <c r="R21" s="7">
        <f t="shared" si="3"/>
        <v>5</v>
      </c>
      <c r="S21" s="7"/>
      <c r="T21" s="7"/>
      <c r="U21" s="7"/>
      <c r="V21" s="9"/>
      <c r="W21" s="3"/>
      <c r="X21" s="6"/>
      <c r="Y21" s="6">
        <v>2</v>
      </c>
      <c r="Z21" s="6">
        <v>2</v>
      </c>
      <c r="AA21" s="6">
        <v>1</v>
      </c>
      <c r="AB21" s="7">
        <f t="shared" si="4"/>
        <v>5</v>
      </c>
      <c r="AC21" s="7"/>
      <c r="AD21" s="7"/>
      <c r="AE21" s="7"/>
      <c r="AF21" s="9"/>
      <c r="AG21" s="3"/>
      <c r="AH21" s="6"/>
      <c r="AI21" s="6">
        <v>2</v>
      </c>
      <c r="AJ21" s="6">
        <v>2</v>
      </c>
      <c r="AK21" s="6">
        <v>1</v>
      </c>
      <c r="AL21" s="7">
        <f t="shared" si="5"/>
        <v>5</v>
      </c>
      <c r="AM21" s="7"/>
      <c r="AN21" s="7"/>
      <c r="AO21" s="7"/>
      <c r="AP21" s="9"/>
      <c r="AQ21" s="3"/>
      <c r="AR21" s="6"/>
      <c r="AS21" s="6">
        <v>2</v>
      </c>
      <c r="AT21" s="6">
        <v>2</v>
      </c>
      <c r="AU21" s="6">
        <v>1</v>
      </c>
      <c r="AV21" s="7">
        <f t="shared" si="6"/>
        <v>5</v>
      </c>
      <c r="AW21" s="7"/>
      <c r="AX21" s="7"/>
      <c r="AY21" s="7"/>
      <c r="AZ21" s="9"/>
      <c r="BA21" s="3"/>
      <c r="BB21" s="6"/>
      <c r="BC21" s="6">
        <v>2</v>
      </c>
      <c r="BD21" s="6">
        <v>2</v>
      </c>
      <c r="BE21" s="6">
        <v>1</v>
      </c>
      <c r="BF21" s="7">
        <f t="shared" si="7"/>
        <v>5</v>
      </c>
      <c r="BG21" s="7"/>
      <c r="BH21" s="7"/>
      <c r="BI21" s="7"/>
      <c r="BJ21" s="9"/>
      <c r="BK21" s="3"/>
      <c r="BL21" s="6"/>
      <c r="BM21" s="6">
        <v>2</v>
      </c>
      <c r="BN21" s="6">
        <v>2</v>
      </c>
      <c r="BO21" s="6">
        <v>1</v>
      </c>
      <c r="BP21" s="7">
        <f t="shared" si="8"/>
        <v>5</v>
      </c>
      <c r="BQ21" s="7"/>
      <c r="BR21" s="7"/>
      <c r="BS21" s="7"/>
      <c r="BT21" s="9"/>
      <c r="BU21" s="3"/>
      <c r="BV21" s="6"/>
      <c r="BW21" s="6">
        <v>2</v>
      </c>
      <c r="BX21" s="6">
        <v>2</v>
      </c>
      <c r="BY21" s="6">
        <v>1</v>
      </c>
      <c r="BZ21" s="7">
        <f t="shared" si="9"/>
        <v>5</v>
      </c>
      <c r="CA21" s="7"/>
      <c r="CB21" s="7"/>
      <c r="CC21" s="7"/>
      <c r="CD21" s="9"/>
      <c r="CE21" s="3"/>
      <c r="CF21" s="6"/>
      <c r="CG21" s="6">
        <v>2</v>
      </c>
      <c r="CH21" s="6">
        <v>2</v>
      </c>
      <c r="CI21" s="6">
        <v>1</v>
      </c>
      <c r="CJ21" s="7">
        <f t="shared" si="10"/>
        <v>5</v>
      </c>
      <c r="CK21" s="7"/>
      <c r="CL21" s="7"/>
      <c r="CM21" s="7"/>
      <c r="CN21" s="9"/>
      <c r="CO21" s="11"/>
      <c r="CP21" s="54">
        <f t="shared" si="0"/>
        <v>18</v>
      </c>
      <c r="CQ21" s="55">
        <f t="shared" si="0"/>
        <v>18</v>
      </c>
      <c r="CR21" s="55">
        <f t="shared" si="0"/>
        <v>9</v>
      </c>
      <c r="CS21" s="56">
        <f t="shared" si="0"/>
        <v>45</v>
      </c>
      <c r="CT21" s="7"/>
      <c r="CU21" s="3">
        <v>2</v>
      </c>
      <c r="CV21" s="6">
        <v>2</v>
      </c>
      <c r="CW21" s="6">
        <v>1</v>
      </c>
      <c r="CX21" s="7">
        <f t="shared" si="11"/>
        <v>5</v>
      </c>
      <c r="CY21" s="9"/>
      <c r="CZ21" s="6">
        <v>2</v>
      </c>
      <c r="DA21" s="6">
        <v>2</v>
      </c>
      <c r="DB21" s="6">
        <v>1</v>
      </c>
      <c r="DC21" s="7">
        <f t="shared" si="12"/>
        <v>5</v>
      </c>
      <c r="DD21" s="9"/>
      <c r="DE21" s="6">
        <v>2</v>
      </c>
      <c r="DF21" s="6">
        <v>2</v>
      </c>
      <c r="DG21" s="6">
        <v>1</v>
      </c>
      <c r="DH21" s="7">
        <f t="shared" si="13"/>
        <v>5</v>
      </c>
      <c r="DI21" s="9"/>
      <c r="DJ21" s="6">
        <v>2</v>
      </c>
      <c r="DK21" s="6">
        <v>2</v>
      </c>
      <c r="DL21" s="6">
        <v>1</v>
      </c>
      <c r="DM21" s="7">
        <f t="shared" si="14"/>
        <v>5</v>
      </c>
      <c r="DN21" s="9"/>
      <c r="DO21" s="30"/>
      <c r="DP21" s="63">
        <f t="shared" si="1"/>
        <v>21</v>
      </c>
      <c r="DQ21" s="64">
        <f t="shared" si="1"/>
        <v>36</v>
      </c>
      <c r="DR21" s="64">
        <f t="shared" si="1"/>
        <v>26</v>
      </c>
      <c r="DS21" s="65">
        <f t="shared" si="1"/>
        <v>53</v>
      </c>
      <c r="DT21" s="7"/>
    </row>
    <row r="22" spans="1:124" x14ac:dyDescent="0.2">
      <c r="A22" s="87" t="s">
        <v>120</v>
      </c>
      <c r="B22" s="14"/>
      <c r="C22" s="3"/>
      <c r="D22" s="6"/>
      <c r="E22" s="6">
        <v>3</v>
      </c>
      <c r="F22" s="6">
        <v>3</v>
      </c>
      <c r="G22" s="6">
        <v>2</v>
      </c>
      <c r="H22" s="7">
        <f t="shared" si="2"/>
        <v>8</v>
      </c>
      <c r="I22" s="7"/>
      <c r="J22" s="7"/>
      <c r="K22" s="7"/>
      <c r="L22" s="9"/>
      <c r="M22" s="3"/>
      <c r="N22" s="6"/>
      <c r="O22" s="6">
        <v>3</v>
      </c>
      <c r="P22" s="6">
        <v>3</v>
      </c>
      <c r="Q22" s="6">
        <v>2</v>
      </c>
      <c r="R22" s="7">
        <f t="shared" si="3"/>
        <v>8</v>
      </c>
      <c r="S22" s="7"/>
      <c r="T22" s="7"/>
      <c r="U22" s="7"/>
      <c r="V22" s="9"/>
      <c r="W22" s="3"/>
      <c r="X22" s="6"/>
      <c r="Y22" s="6">
        <v>3</v>
      </c>
      <c r="Z22" s="6">
        <v>3</v>
      </c>
      <c r="AA22" s="6">
        <v>2</v>
      </c>
      <c r="AB22" s="7">
        <f t="shared" si="4"/>
        <v>8</v>
      </c>
      <c r="AC22" s="7"/>
      <c r="AD22" s="7"/>
      <c r="AE22" s="7"/>
      <c r="AF22" s="9"/>
      <c r="AG22" s="3"/>
      <c r="AH22" s="6"/>
      <c r="AI22" s="6">
        <v>3</v>
      </c>
      <c r="AJ22" s="6">
        <v>3</v>
      </c>
      <c r="AK22" s="6">
        <v>2</v>
      </c>
      <c r="AL22" s="7">
        <f t="shared" si="5"/>
        <v>8</v>
      </c>
      <c r="AM22" s="7"/>
      <c r="AN22" s="7"/>
      <c r="AO22" s="7"/>
      <c r="AP22" s="9"/>
      <c r="AQ22" s="3"/>
      <c r="AR22" s="6"/>
      <c r="AS22" s="6">
        <v>3</v>
      </c>
      <c r="AT22" s="6">
        <v>3</v>
      </c>
      <c r="AU22" s="6">
        <v>2</v>
      </c>
      <c r="AV22" s="7">
        <f t="shared" si="6"/>
        <v>8</v>
      </c>
      <c r="AW22" s="7"/>
      <c r="AX22" s="7"/>
      <c r="AY22" s="7"/>
      <c r="AZ22" s="9"/>
      <c r="BA22" s="3"/>
      <c r="BB22" s="6"/>
      <c r="BC22" s="6">
        <v>3</v>
      </c>
      <c r="BD22" s="6">
        <v>3</v>
      </c>
      <c r="BE22" s="6">
        <v>2</v>
      </c>
      <c r="BF22" s="7">
        <f t="shared" si="7"/>
        <v>8</v>
      </c>
      <c r="BG22" s="7"/>
      <c r="BH22" s="7"/>
      <c r="BI22" s="7"/>
      <c r="BJ22" s="9"/>
      <c r="BK22" s="3"/>
      <c r="BL22" s="6"/>
      <c r="BM22" s="6">
        <v>3</v>
      </c>
      <c r="BN22" s="6">
        <v>3</v>
      </c>
      <c r="BO22" s="6">
        <v>2</v>
      </c>
      <c r="BP22" s="7">
        <f t="shared" si="8"/>
        <v>8</v>
      </c>
      <c r="BQ22" s="7"/>
      <c r="BR22" s="7"/>
      <c r="BS22" s="7"/>
      <c r="BT22" s="9"/>
      <c r="BU22" s="3"/>
      <c r="BV22" s="6"/>
      <c r="BW22" s="6">
        <v>3</v>
      </c>
      <c r="BX22" s="6">
        <v>3</v>
      </c>
      <c r="BY22" s="6">
        <v>2</v>
      </c>
      <c r="BZ22" s="7">
        <f t="shared" si="9"/>
        <v>8</v>
      </c>
      <c r="CA22" s="7"/>
      <c r="CB22" s="7"/>
      <c r="CC22" s="7"/>
      <c r="CD22" s="9"/>
      <c r="CE22" s="3"/>
      <c r="CF22" s="6"/>
      <c r="CG22" s="6">
        <v>3</v>
      </c>
      <c r="CH22" s="6">
        <v>3</v>
      </c>
      <c r="CI22" s="6">
        <v>2</v>
      </c>
      <c r="CJ22" s="7">
        <f t="shared" si="10"/>
        <v>8</v>
      </c>
      <c r="CK22" s="7"/>
      <c r="CL22" s="7"/>
      <c r="CM22" s="7"/>
      <c r="CN22" s="9"/>
      <c r="CO22" s="11"/>
      <c r="CP22" s="54">
        <f t="shared" si="0"/>
        <v>27</v>
      </c>
      <c r="CQ22" s="55">
        <f t="shared" si="0"/>
        <v>27</v>
      </c>
      <c r="CR22" s="55">
        <f t="shared" si="0"/>
        <v>18</v>
      </c>
      <c r="CS22" s="56">
        <f t="shared" si="0"/>
        <v>72</v>
      </c>
      <c r="CT22" s="7"/>
      <c r="CU22" s="3">
        <v>3</v>
      </c>
      <c r="CV22" s="6">
        <v>3</v>
      </c>
      <c r="CW22" s="6">
        <v>2</v>
      </c>
      <c r="CX22" s="7">
        <f t="shared" si="11"/>
        <v>8</v>
      </c>
      <c r="CY22" s="9"/>
      <c r="CZ22" s="6">
        <v>3</v>
      </c>
      <c r="DA22" s="6">
        <v>3</v>
      </c>
      <c r="DB22" s="6">
        <v>2</v>
      </c>
      <c r="DC22" s="7">
        <f t="shared" si="12"/>
        <v>8</v>
      </c>
      <c r="DD22" s="9"/>
      <c r="DE22" s="6">
        <v>3</v>
      </c>
      <c r="DF22" s="6">
        <v>3</v>
      </c>
      <c r="DG22" s="6">
        <v>2</v>
      </c>
      <c r="DH22" s="7">
        <f t="shared" si="13"/>
        <v>8</v>
      </c>
      <c r="DI22" s="9"/>
      <c r="DJ22" s="6">
        <v>3</v>
      </c>
      <c r="DK22" s="6">
        <v>3</v>
      </c>
      <c r="DL22" s="6">
        <v>2</v>
      </c>
      <c r="DM22" s="7">
        <f t="shared" si="14"/>
        <v>8</v>
      </c>
      <c r="DN22" s="9"/>
      <c r="DO22" s="30"/>
      <c r="DP22" s="63">
        <f t="shared" si="1"/>
        <v>32</v>
      </c>
      <c r="DQ22" s="64">
        <f t="shared" si="1"/>
        <v>55</v>
      </c>
      <c r="DR22" s="64">
        <f t="shared" si="1"/>
        <v>44</v>
      </c>
      <c r="DS22" s="65">
        <f t="shared" si="1"/>
        <v>87</v>
      </c>
      <c r="DT22" s="7"/>
    </row>
    <row r="23" spans="1:124" x14ac:dyDescent="0.2">
      <c r="A23" s="87" t="s">
        <v>121</v>
      </c>
      <c r="B23" s="14"/>
      <c r="C23" s="3"/>
      <c r="D23" s="6"/>
      <c r="E23" s="6">
        <v>2</v>
      </c>
      <c r="F23" s="6">
        <v>1</v>
      </c>
      <c r="G23" s="6">
        <v>3</v>
      </c>
      <c r="H23" s="7">
        <f t="shared" si="2"/>
        <v>6</v>
      </c>
      <c r="I23" s="7"/>
      <c r="J23" s="7"/>
      <c r="K23" s="7"/>
      <c r="L23" s="9"/>
      <c r="M23" s="3"/>
      <c r="N23" s="6"/>
      <c r="O23" s="6">
        <v>2</v>
      </c>
      <c r="P23" s="6">
        <v>1</v>
      </c>
      <c r="Q23" s="6">
        <v>3</v>
      </c>
      <c r="R23" s="7">
        <f t="shared" si="3"/>
        <v>6</v>
      </c>
      <c r="S23" s="7"/>
      <c r="T23" s="7"/>
      <c r="U23" s="7"/>
      <c r="V23" s="9"/>
      <c r="W23" s="3"/>
      <c r="X23" s="6"/>
      <c r="Y23" s="6">
        <v>2</v>
      </c>
      <c r="Z23" s="6">
        <v>1</v>
      </c>
      <c r="AA23" s="6">
        <v>3</v>
      </c>
      <c r="AB23" s="7">
        <f t="shared" si="4"/>
        <v>6</v>
      </c>
      <c r="AC23" s="7"/>
      <c r="AD23" s="7"/>
      <c r="AE23" s="7"/>
      <c r="AF23" s="9"/>
      <c r="AG23" s="3"/>
      <c r="AH23" s="6"/>
      <c r="AI23" s="6">
        <v>2</v>
      </c>
      <c r="AJ23" s="6">
        <v>1</v>
      </c>
      <c r="AK23" s="6">
        <v>3</v>
      </c>
      <c r="AL23" s="7">
        <f t="shared" si="5"/>
        <v>6</v>
      </c>
      <c r="AM23" s="7"/>
      <c r="AN23" s="7"/>
      <c r="AO23" s="7"/>
      <c r="AP23" s="9"/>
      <c r="AQ23" s="3"/>
      <c r="AR23" s="6"/>
      <c r="AS23" s="6">
        <v>2</v>
      </c>
      <c r="AT23" s="6">
        <v>1</v>
      </c>
      <c r="AU23" s="6">
        <v>3</v>
      </c>
      <c r="AV23" s="7">
        <f t="shared" si="6"/>
        <v>6</v>
      </c>
      <c r="AW23" s="7"/>
      <c r="AX23" s="7"/>
      <c r="AY23" s="7"/>
      <c r="AZ23" s="9"/>
      <c r="BA23" s="3"/>
      <c r="BB23" s="6"/>
      <c r="BC23" s="6">
        <v>2</v>
      </c>
      <c r="BD23" s="6">
        <v>1</v>
      </c>
      <c r="BE23" s="6">
        <v>3</v>
      </c>
      <c r="BF23" s="7">
        <f t="shared" si="7"/>
        <v>6</v>
      </c>
      <c r="BG23" s="7"/>
      <c r="BH23" s="7"/>
      <c r="BI23" s="7"/>
      <c r="BJ23" s="9"/>
      <c r="BK23" s="3"/>
      <c r="BL23" s="6"/>
      <c r="BM23" s="6">
        <v>2</v>
      </c>
      <c r="BN23" s="6">
        <v>1</v>
      </c>
      <c r="BO23" s="6">
        <v>3</v>
      </c>
      <c r="BP23" s="7">
        <f t="shared" si="8"/>
        <v>6</v>
      </c>
      <c r="BQ23" s="7"/>
      <c r="BR23" s="7"/>
      <c r="BS23" s="7"/>
      <c r="BT23" s="9"/>
      <c r="BU23" s="3"/>
      <c r="BV23" s="6"/>
      <c r="BW23" s="6">
        <v>2</v>
      </c>
      <c r="BX23" s="6">
        <v>1</v>
      </c>
      <c r="BY23" s="6">
        <v>3</v>
      </c>
      <c r="BZ23" s="7">
        <f t="shared" si="9"/>
        <v>6</v>
      </c>
      <c r="CA23" s="7"/>
      <c r="CB23" s="7"/>
      <c r="CC23" s="7"/>
      <c r="CD23" s="9"/>
      <c r="CE23" s="3"/>
      <c r="CF23" s="6"/>
      <c r="CG23" s="6">
        <v>2</v>
      </c>
      <c r="CH23" s="6">
        <v>1</v>
      </c>
      <c r="CI23" s="6">
        <v>3</v>
      </c>
      <c r="CJ23" s="7">
        <f t="shared" si="10"/>
        <v>6</v>
      </c>
      <c r="CK23" s="7"/>
      <c r="CL23" s="7"/>
      <c r="CM23" s="7"/>
      <c r="CN23" s="9"/>
      <c r="CO23" s="11"/>
      <c r="CP23" s="54">
        <f t="shared" si="0"/>
        <v>18</v>
      </c>
      <c r="CQ23" s="55">
        <f t="shared" si="0"/>
        <v>9</v>
      </c>
      <c r="CR23" s="55">
        <f t="shared" si="0"/>
        <v>27</v>
      </c>
      <c r="CS23" s="56">
        <f t="shared" si="0"/>
        <v>54</v>
      </c>
      <c r="CT23" s="7"/>
      <c r="CU23" s="3">
        <v>2</v>
      </c>
      <c r="CV23" s="6">
        <v>1</v>
      </c>
      <c r="CW23" s="6">
        <v>3</v>
      </c>
      <c r="CX23" s="7">
        <f t="shared" si="11"/>
        <v>6</v>
      </c>
      <c r="CY23" s="9"/>
      <c r="CZ23" s="6">
        <v>2</v>
      </c>
      <c r="DA23" s="6">
        <v>1</v>
      </c>
      <c r="DB23" s="6">
        <v>3</v>
      </c>
      <c r="DC23" s="7">
        <f t="shared" si="12"/>
        <v>6</v>
      </c>
      <c r="DD23" s="9"/>
      <c r="DE23" s="6">
        <v>2</v>
      </c>
      <c r="DF23" s="6">
        <v>1</v>
      </c>
      <c r="DG23" s="6">
        <v>3</v>
      </c>
      <c r="DH23" s="7">
        <f t="shared" si="13"/>
        <v>6</v>
      </c>
      <c r="DI23" s="9"/>
      <c r="DJ23" s="6">
        <v>2</v>
      </c>
      <c r="DK23" s="6">
        <v>1</v>
      </c>
      <c r="DL23" s="6">
        <v>3</v>
      </c>
      <c r="DM23" s="7">
        <f t="shared" si="14"/>
        <v>6</v>
      </c>
      <c r="DN23" s="9"/>
      <c r="DO23" s="30"/>
      <c r="DP23" s="63">
        <f t="shared" si="1"/>
        <v>22</v>
      </c>
      <c r="DQ23" s="64">
        <f t="shared" si="1"/>
        <v>30</v>
      </c>
      <c r="DR23" s="64">
        <f t="shared" si="1"/>
        <v>39</v>
      </c>
      <c r="DS23" s="65">
        <f t="shared" si="1"/>
        <v>74</v>
      </c>
      <c r="DT23" s="7"/>
    </row>
    <row r="24" spans="1:124" x14ac:dyDescent="0.2">
      <c r="A24" s="87" t="s">
        <v>122</v>
      </c>
      <c r="B24" s="14"/>
      <c r="C24" s="3"/>
      <c r="D24" s="6"/>
      <c r="E24" s="6">
        <v>2</v>
      </c>
      <c r="F24" s="6">
        <v>1</v>
      </c>
      <c r="G24" s="6">
        <v>2</v>
      </c>
      <c r="H24" s="7">
        <f t="shared" si="2"/>
        <v>5</v>
      </c>
      <c r="I24" s="7"/>
      <c r="J24" s="7"/>
      <c r="K24" s="7"/>
      <c r="L24" s="9"/>
      <c r="M24" s="3"/>
      <c r="N24" s="6"/>
      <c r="O24" s="6">
        <v>2</v>
      </c>
      <c r="P24" s="6">
        <v>1</v>
      </c>
      <c r="Q24" s="6">
        <v>2</v>
      </c>
      <c r="R24" s="7">
        <f t="shared" si="3"/>
        <v>5</v>
      </c>
      <c r="S24" s="7"/>
      <c r="T24" s="7"/>
      <c r="U24" s="7"/>
      <c r="V24" s="9"/>
      <c r="W24" s="3"/>
      <c r="X24" s="6"/>
      <c r="Y24" s="6">
        <v>2</v>
      </c>
      <c r="Z24" s="6">
        <v>1</v>
      </c>
      <c r="AA24" s="6">
        <v>2</v>
      </c>
      <c r="AB24" s="7">
        <f t="shared" si="4"/>
        <v>5</v>
      </c>
      <c r="AC24" s="7"/>
      <c r="AD24" s="7"/>
      <c r="AE24" s="7"/>
      <c r="AF24" s="9"/>
      <c r="AG24" s="3"/>
      <c r="AH24" s="6"/>
      <c r="AI24" s="6">
        <v>2</v>
      </c>
      <c r="AJ24" s="6">
        <v>1</v>
      </c>
      <c r="AK24" s="6">
        <v>2</v>
      </c>
      <c r="AL24" s="7">
        <f t="shared" si="5"/>
        <v>5</v>
      </c>
      <c r="AM24" s="7"/>
      <c r="AN24" s="7"/>
      <c r="AO24" s="7"/>
      <c r="AP24" s="9"/>
      <c r="AQ24" s="3"/>
      <c r="AR24" s="6"/>
      <c r="AS24" s="6">
        <v>2</v>
      </c>
      <c r="AT24" s="6">
        <v>1</v>
      </c>
      <c r="AU24" s="6">
        <v>2</v>
      </c>
      <c r="AV24" s="7">
        <f t="shared" si="6"/>
        <v>5</v>
      </c>
      <c r="AW24" s="7"/>
      <c r="AX24" s="7"/>
      <c r="AY24" s="7"/>
      <c r="AZ24" s="9"/>
      <c r="BA24" s="3"/>
      <c r="BB24" s="6"/>
      <c r="BC24" s="6">
        <v>2</v>
      </c>
      <c r="BD24" s="6">
        <v>1</v>
      </c>
      <c r="BE24" s="6">
        <v>2</v>
      </c>
      <c r="BF24" s="7">
        <f t="shared" si="7"/>
        <v>5</v>
      </c>
      <c r="BG24" s="7"/>
      <c r="BH24" s="7"/>
      <c r="BI24" s="7"/>
      <c r="BJ24" s="9"/>
      <c r="BK24" s="3"/>
      <c r="BL24" s="6"/>
      <c r="BM24" s="6">
        <v>2</v>
      </c>
      <c r="BN24" s="6">
        <v>1</v>
      </c>
      <c r="BO24" s="6">
        <v>2</v>
      </c>
      <c r="BP24" s="7">
        <f t="shared" si="8"/>
        <v>5</v>
      </c>
      <c r="BQ24" s="7"/>
      <c r="BR24" s="7"/>
      <c r="BS24" s="7"/>
      <c r="BT24" s="9"/>
      <c r="BU24" s="3"/>
      <c r="BV24" s="6"/>
      <c r="BW24" s="6">
        <v>2</v>
      </c>
      <c r="BX24" s="6">
        <v>1</v>
      </c>
      <c r="BY24" s="6">
        <v>2</v>
      </c>
      <c r="BZ24" s="7">
        <f t="shared" si="9"/>
        <v>5</v>
      </c>
      <c r="CA24" s="7"/>
      <c r="CB24" s="7"/>
      <c r="CC24" s="7"/>
      <c r="CD24" s="9"/>
      <c r="CE24" s="3"/>
      <c r="CF24" s="6"/>
      <c r="CG24" s="6">
        <v>2</v>
      </c>
      <c r="CH24" s="6">
        <v>1</v>
      </c>
      <c r="CI24" s="6">
        <v>2</v>
      </c>
      <c r="CJ24" s="7">
        <f t="shared" si="10"/>
        <v>5</v>
      </c>
      <c r="CK24" s="7"/>
      <c r="CL24" s="7"/>
      <c r="CM24" s="7"/>
      <c r="CN24" s="9"/>
      <c r="CO24" s="11"/>
      <c r="CP24" s="54">
        <f t="shared" si="0"/>
        <v>18</v>
      </c>
      <c r="CQ24" s="55">
        <f t="shared" si="0"/>
        <v>9</v>
      </c>
      <c r="CR24" s="55">
        <f t="shared" si="0"/>
        <v>18</v>
      </c>
      <c r="CS24" s="56">
        <f t="shared" si="0"/>
        <v>45</v>
      </c>
      <c r="CT24" s="7"/>
      <c r="CU24" s="3">
        <v>2</v>
      </c>
      <c r="CV24" s="6">
        <v>1</v>
      </c>
      <c r="CW24" s="6">
        <v>2</v>
      </c>
      <c r="CX24" s="7">
        <f t="shared" si="11"/>
        <v>5</v>
      </c>
      <c r="CY24" s="9"/>
      <c r="CZ24" s="6">
        <v>2</v>
      </c>
      <c r="DA24" s="6">
        <v>1</v>
      </c>
      <c r="DB24" s="6">
        <v>2</v>
      </c>
      <c r="DC24" s="7">
        <f t="shared" si="12"/>
        <v>5</v>
      </c>
      <c r="DD24" s="9"/>
      <c r="DE24" s="6">
        <v>2</v>
      </c>
      <c r="DF24" s="6">
        <v>1</v>
      </c>
      <c r="DG24" s="6">
        <v>2</v>
      </c>
      <c r="DH24" s="7">
        <f t="shared" si="13"/>
        <v>5</v>
      </c>
      <c r="DI24" s="9"/>
      <c r="DJ24" s="6">
        <v>2</v>
      </c>
      <c r="DK24" s="6">
        <v>1</v>
      </c>
      <c r="DL24" s="6">
        <v>2</v>
      </c>
      <c r="DM24" s="7">
        <f t="shared" si="14"/>
        <v>5</v>
      </c>
      <c r="DN24" s="9"/>
      <c r="DO24" s="30"/>
      <c r="DP24" s="63">
        <f t="shared" si="1"/>
        <v>21</v>
      </c>
      <c r="DQ24" s="64">
        <f t="shared" si="1"/>
        <v>28</v>
      </c>
      <c r="DR24" s="64">
        <f t="shared" si="1"/>
        <v>29</v>
      </c>
      <c r="DS24" s="65">
        <f t="shared" si="1"/>
        <v>59</v>
      </c>
      <c r="DT24" s="7"/>
    </row>
    <row r="25" spans="1:124" x14ac:dyDescent="0.2">
      <c r="A25" s="87" t="s">
        <v>123</v>
      </c>
      <c r="B25" s="14"/>
      <c r="C25" s="3"/>
      <c r="D25" s="6"/>
      <c r="E25" s="6">
        <v>2</v>
      </c>
      <c r="F25" s="6">
        <v>3</v>
      </c>
      <c r="G25" s="6">
        <v>2</v>
      </c>
      <c r="H25" s="7">
        <f t="shared" si="2"/>
        <v>7</v>
      </c>
      <c r="I25" s="7"/>
      <c r="J25" s="7"/>
      <c r="K25" s="7"/>
      <c r="L25" s="9"/>
      <c r="M25" s="3"/>
      <c r="N25" s="6"/>
      <c r="O25" s="6">
        <v>2</v>
      </c>
      <c r="P25" s="6">
        <v>3</v>
      </c>
      <c r="Q25" s="6">
        <v>2</v>
      </c>
      <c r="R25" s="7">
        <f t="shared" si="3"/>
        <v>7</v>
      </c>
      <c r="S25" s="7"/>
      <c r="T25" s="7"/>
      <c r="U25" s="7"/>
      <c r="V25" s="9"/>
      <c r="W25" s="3"/>
      <c r="X25" s="6"/>
      <c r="Y25" s="6">
        <v>2</v>
      </c>
      <c r="Z25" s="6">
        <v>3</v>
      </c>
      <c r="AA25" s="6">
        <v>2</v>
      </c>
      <c r="AB25" s="7">
        <f t="shared" si="4"/>
        <v>7</v>
      </c>
      <c r="AC25" s="7"/>
      <c r="AD25" s="7"/>
      <c r="AE25" s="7"/>
      <c r="AF25" s="9"/>
      <c r="AG25" s="3"/>
      <c r="AH25" s="6"/>
      <c r="AI25" s="6">
        <v>2</v>
      </c>
      <c r="AJ25" s="6">
        <v>3</v>
      </c>
      <c r="AK25" s="6">
        <v>2</v>
      </c>
      <c r="AL25" s="7">
        <f t="shared" si="5"/>
        <v>7</v>
      </c>
      <c r="AM25" s="7"/>
      <c r="AN25" s="7"/>
      <c r="AO25" s="7"/>
      <c r="AP25" s="9"/>
      <c r="AQ25" s="3"/>
      <c r="AR25" s="6"/>
      <c r="AS25" s="6">
        <v>2</v>
      </c>
      <c r="AT25" s="6">
        <v>3</v>
      </c>
      <c r="AU25" s="6">
        <v>2</v>
      </c>
      <c r="AV25" s="7">
        <f t="shared" si="6"/>
        <v>7</v>
      </c>
      <c r="AW25" s="7"/>
      <c r="AX25" s="7"/>
      <c r="AY25" s="7"/>
      <c r="AZ25" s="9"/>
      <c r="BA25" s="3"/>
      <c r="BB25" s="6"/>
      <c r="BC25" s="6">
        <v>2</v>
      </c>
      <c r="BD25" s="6">
        <v>3</v>
      </c>
      <c r="BE25" s="6">
        <v>2</v>
      </c>
      <c r="BF25" s="7">
        <f t="shared" si="7"/>
        <v>7</v>
      </c>
      <c r="BG25" s="7"/>
      <c r="BH25" s="7"/>
      <c r="BI25" s="7"/>
      <c r="BJ25" s="9"/>
      <c r="BK25" s="3"/>
      <c r="BL25" s="6"/>
      <c r="BM25" s="6">
        <v>2</v>
      </c>
      <c r="BN25" s="6">
        <v>3</v>
      </c>
      <c r="BO25" s="6">
        <v>2</v>
      </c>
      <c r="BP25" s="7">
        <f t="shared" si="8"/>
        <v>7</v>
      </c>
      <c r="BQ25" s="7"/>
      <c r="BR25" s="7"/>
      <c r="BS25" s="7"/>
      <c r="BT25" s="9"/>
      <c r="BU25" s="3"/>
      <c r="BV25" s="6"/>
      <c r="BW25" s="6">
        <v>2</v>
      </c>
      <c r="BX25" s="6">
        <v>3</v>
      </c>
      <c r="BY25" s="6">
        <v>2</v>
      </c>
      <c r="BZ25" s="7">
        <f t="shared" si="9"/>
        <v>7</v>
      </c>
      <c r="CA25" s="7"/>
      <c r="CB25" s="7"/>
      <c r="CC25" s="7"/>
      <c r="CD25" s="9"/>
      <c r="CE25" s="3"/>
      <c r="CF25" s="6"/>
      <c r="CG25" s="6">
        <v>2</v>
      </c>
      <c r="CH25" s="6">
        <v>3</v>
      </c>
      <c r="CI25" s="6">
        <v>2</v>
      </c>
      <c r="CJ25" s="7">
        <f t="shared" si="10"/>
        <v>7</v>
      </c>
      <c r="CK25" s="7"/>
      <c r="CL25" s="7"/>
      <c r="CM25" s="7"/>
      <c r="CN25" s="9"/>
      <c r="CO25" s="11"/>
      <c r="CP25" s="54">
        <f t="shared" si="0"/>
        <v>18</v>
      </c>
      <c r="CQ25" s="55">
        <f t="shared" si="0"/>
        <v>27</v>
      </c>
      <c r="CR25" s="55">
        <f t="shared" si="0"/>
        <v>18</v>
      </c>
      <c r="CS25" s="56">
        <f t="shared" si="0"/>
        <v>63</v>
      </c>
      <c r="CT25" s="7"/>
      <c r="CU25" s="3">
        <v>2</v>
      </c>
      <c r="CV25" s="6">
        <v>3</v>
      </c>
      <c r="CW25" s="6">
        <v>2</v>
      </c>
      <c r="CX25" s="7">
        <f t="shared" si="11"/>
        <v>7</v>
      </c>
      <c r="CY25" s="9"/>
      <c r="CZ25" s="6">
        <v>2</v>
      </c>
      <c r="DA25" s="6">
        <v>3</v>
      </c>
      <c r="DB25" s="6">
        <v>2</v>
      </c>
      <c r="DC25" s="7">
        <f t="shared" si="12"/>
        <v>7</v>
      </c>
      <c r="DD25" s="9"/>
      <c r="DE25" s="6">
        <v>2</v>
      </c>
      <c r="DF25" s="6">
        <v>3</v>
      </c>
      <c r="DG25" s="6">
        <v>2</v>
      </c>
      <c r="DH25" s="7">
        <f t="shared" si="13"/>
        <v>7</v>
      </c>
      <c r="DI25" s="9"/>
      <c r="DJ25" s="6">
        <v>2</v>
      </c>
      <c r="DK25" s="6">
        <v>3</v>
      </c>
      <c r="DL25" s="6">
        <v>2</v>
      </c>
      <c r="DM25" s="7">
        <f t="shared" si="14"/>
        <v>7</v>
      </c>
      <c r="DN25" s="9"/>
      <c r="DO25" s="30"/>
      <c r="DP25" s="63">
        <f t="shared" si="1"/>
        <v>23</v>
      </c>
      <c r="DQ25" s="64">
        <f t="shared" si="1"/>
        <v>48</v>
      </c>
      <c r="DR25" s="64">
        <f t="shared" si="1"/>
        <v>43</v>
      </c>
      <c r="DS25" s="65">
        <f t="shared" si="1"/>
        <v>77</v>
      </c>
      <c r="DT25" s="7"/>
    </row>
    <row r="26" spans="1:124" x14ac:dyDescent="0.2">
      <c r="A26" s="87" t="s">
        <v>124</v>
      </c>
      <c r="B26" s="14"/>
      <c r="C26" s="3"/>
      <c r="D26" s="6"/>
      <c r="E26" s="6">
        <v>3</v>
      </c>
      <c r="F26" s="6">
        <v>2</v>
      </c>
      <c r="G26" s="6">
        <v>1</v>
      </c>
      <c r="H26" s="7">
        <f t="shared" si="2"/>
        <v>6</v>
      </c>
      <c r="I26" s="7"/>
      <c r="J26" s="7"/>
      <c r="K26" s="7"/>
      <c r="L26" s="9"/>
      <c r="M26" s="3"/>
      <c r="N26" s="6"/>
      <c r="O26" s="6">
        <v>3</v>
      </c>
      <c r="P26" s="6">
        <v>2</v>
      </c>
      <c r="Q26" s="6">
        <v>1</v>
      </c>
      <c r="R26" s="7">
        <f t="shared" si="3"/>
        <v>6</v>
      </c>
      <c r="S26" s="7"/>
      <c r="T26" s="7"/>
      <c r="U26" s="7"/>
      <c r="V26" s="9"/>
      <c r="W26" s="3"/>
      <c r="X26" s="6"/>
      <c r="Y26" s="6">
        <v>3</v>
      </c>
      <c r="Z26" s="6">
        <v>2</v>
      </c>
      <c r="AA26" s="6">
        <v>1</v>
      </c>
      <c r="AB26" s="7">
        <f t="shared" si="4"/>
        <v>6</v>
      </c>
      <c r="AC26" s="7"/>
      <c r="AD26" s="7"/>
      <c r="AE26" s="7"/>
      <c r="AF26" s="9"/>
      <c r="AG26" s="3"/>
      <c r="AH26" s="6"/>
      <c r="AI26" s="6">
        <v>3</v>
      </c>
      <c r="AJ26" s="6">
        <v>2</v>
      </c>
      <c r="AK26" s="6">
        <v>1</v>
      </c>
      <c r="AL26" s="7">
        <f t="shared" si="5"/>
        <v>6</v>
      </c>
      <c r="AM26" s="7"/>
      <c r="AN26" s="7"/>
      <c r="AO26" s="7"/>
      <c r="AP26" s="9"/>
      <c r="AQ26" s="3"/>
      <c r="AR26" s="6"/>
      <c r="AS26" s="6">
        <v>3</v>
      </c>
      <c r="AT26" s="6">
        <v>2</v>
      </c>
      <c r="AU26" s="6">
        <v>1</v>
      </c>
      <c r="AV26" s="7">
        <f t="shared" si="6"/>
        <v>6</v>
      </c>
      <c r="AW26" s="7"/>
      <c r="AX26" s="7"/>
      <c r="AY26" s="7"/>
      <c r="AZ26" s="9"/>
      <c r="BA26" s="3"/>
      <c r="BB26" s="6"/>
      <c r="BC26" s="6">
        <v>3</v>
      </c>
      <c r="BD26" s="6">
        <v>2</v>
      </c>
      <c r="BE26" s="6">
        <v>1</v>
      </c>
      <c r="BF26" s="7">
        <f t="shared" si="7"/>
        <v>6</v>
      </c>
      <c r="BG26" s="7"/>
      <c r="BH26" s="7"/>
      <c r="BI26" s="7"/>
      <c r="BJ26" s="9"/>
      <c r="BK26" s="3"/>
      <c r="BL26" s="6"/>
      <c r="BM26" s="6">
        <v>3</v>
      </c>
      <c r="BN26" s="6">
        <v>2</v>
      </c>
      <c r="BO26" s="6">
        <v>1</v>
      </c>
      <c r="BP26" s="7">
        <f t="shared" si="8"/>
        <v>6</v>
      </c>
      <c r="BQ26" s="7"/>
      <c r="BR26" s="7"/>
      <c r="BS26" s="7"/>
      <c r="BT26" s="9"/>
      <c r="BU26" s="3"/>
      <c r="BV26" s="6"/>
      <c r="BW26" s="6">
        <v>3</v>
      </c>
      <c r="BX26" s="6">
        <v>2</v>
      </c>
      <c r="BY26" s="6">
        <v>1</v>
      </c>
      <c r="BZ26" s="7">
        <f t="shared" si="9"/>
        <v>6</v>
      </c>
      <c r="CA26" s="7"/>
      <c r="CB26" s="7"/>
      <c r="CC26" s="7"/>
      <c r="CD26" s="9"/>
      <c r="CE26" s="3"/>
      <c r="CF26" s="6"/>
      <c r="CG26" s="6">
        <v>3</v>
      </c>
      <c r="CH26" s="6">
        <v>2</v>
      </c>
      <c r="CI26" s="6">
        <v>1</v>
      </c>
      <c r="CJ26" s="7">
        <f t="shared" si="10"/>
        <v>6</v>
      </c>
      <c r="CK26" s="7"/>
      <c r="CL26" s="7"/>
      <c r="CM26" s="7"/>
      <c r="CN26" s="9"/>
      <c r="CO26" s="11"/>
      <c r="CP26" s="54">
        <f t="shared" si="0"/>
        <v>27</v>
      </c>
      <c r="CQ26" s="55">
        <f t="shared" si="0"/>
        <v>18</v>
      </c>
      <c r="CR26" s="55">
        <f t="shared" si="0"/>
        <v>9</v>
      </c>
      <c r="CS26" s="56">
        <f t="shared" si="0"/>
        <v>54</v>
      </c>
      <c r="CT26" s="7"/>
      <c r="CU26" s="3">
        <v>3</v>
      </c>
      <c r="CV26" s="6">
        <v>2</v>
      </c>
      <c r="CW26" s="6">
        <v>1</v>
      </c>
      <c r="CX26" s="7">
        <f t="shared" si="11"/>
        <v>6</v>
      </c>
      <c r="CY26" s="9"/>
      <c r="CZ26" s="6">
        <v>3</v>
      </c>
      <c r="DA26" s="6">
        <v>2</v>
      </c>
      <c r="DB26" s="6">
        <v>1</v>
      </c>
      <c r="DC26" s="7">
        <f t="shared" si="12"/>
        <v>6</v>
      </c>
      <c r="DD26" s="9"/>
      <c r="DE26" s="6">
        <v>3</v>
      </c>
      <c r="DF26" s="6">
        <v>2</v>
      </c>
      <c r="DG26" s="6">
        <v>1</v>
      </c>
      <c r="DH26" s="7">
        <f t="shared" si="13"/>
        <v>6</v>
      </c>
      <c r="DI26" s="9"/>
      <c r="DJ26" s="6">
        <v>3</v>
      </c>
      <c r="DK26" s="6">
        <v>2</v>
      </c>
      <c r="DL26" s="6">
        <v>1</v>
      </c>
      <c r="DM26" s="7">
        <f t="shared" si="14"/>
        <v>6</v>
      </c>
      <c r="DN26" s="9"/>
      <c r="DO26" s="30"/>
      <c r="DP26" s="63">
        <f t="shared" si="1"/>
        <v>30</v>
      </c>
      <c r="DQ26" s="64">
        <f t="shared" si="1"/>
        <v>43</v>
      </c>
      <c r="DR26" s="64">
        <f t="shared" si="1"/>
        <v>27</v>
      </c>
      <c r="DS26" s="65">
        <f t="shared" si="1"/>
        <v>63</v>
      </c>
      <c r="DT26" s="7"/>
    </row>
    <row r="27" spans="1:124" x14ac:dyDescent="0.2">
      <c r="A27" s="87" t="s">
        <v>125</v>
      </c>
      <c r="B27" s="14"/>
      <c r="C27" s="3"/>
      <c r="D27" s="6"/>
      <c r="E27" s="6">
        <v>1</v>
      </c>
      <c r="F27" s="6">
        <v>1</v>
      </c>
      <c r="G27" s="6">
        <v>2</v>
      </c>
      <c r="H27" s="7">
        <f t="shared" si="2"/>
        <v>4</v>
      </c>
      <c r="I27" s="7"/>
      <c r="J27" s="7"/>
      <c r="K27" s="7"/>
      <c r="L27" s="9"/>
      <c r="M27" s="3"/>
      <c r="N27" s="6"/>
      <c r="O27" s="6">
        <v>1</v>
      </c>
      <c r="P27" s="6">
        <v>1</v>
      </c>
      <c r="Q27" s="6">
        <v>2</v>
      </c>
      <c r="R27" s="7">
        <f t="shared" si="3"/>
        <v>4</v>
      </c>
      <c r="S27" s="7"/>
      <c r="T27" s="7"/>
      <c r="U27" s="7"/>
      <c r="V27" s="9"/>
      <c r="W27" s="3"/>
      <c r="X27" s="6"/>
      <c r="Y27" s="6">
        <v>1</v>
      </c>
      <c r="Z27" s="6">
        <v>1</v>
      </c>
      <c r="AA27" s="6">
        <v>2</v>
      </c>
      <c r="AB27" s="7">
        <f t="shared" si="4"/>
        <v>4</v>
      </c>
      <c r="AC27" s="7"/>
      <c r="AD27" s="7"/>
      <c r="AE27" s="7"/>
      <c r="AF27" s="9"/>
      <c r="AG27" s="3"/>
      <c r="AH27" s="6"/>
      <c r="AI27" s="6">
        <v>1</v>
      </c>
      <c r="AJ27" s="6">
        <v>1</v>
      </c>
      <c r="AK27" s="6">
        <v>2</v>
      </c>
      <c r="AL27" s="7">
        <f t="shared" si="5"/>
        <v>4</v>
      </c>
      <c r="AM27" s="7"/>
      <c r="AN27" s="7"/>
      <c r="AO27" s="7"/>
      <c r="AP27" s="9"/>
      <c r="AQ27" s="3"/>
      <c r="AR27" s="6"/>
      <c r="AS27" s="6">
        <v>1</v>
      </c>
      <c r="AT27" s="6">
        <v>1</v>
      </c>
      <c r="AU27" s="6">
        <v>2</v>
      </c>
      <c r="AV27" s="7">
        <f t="shared" si="6"/>
        <v>4</v>
      </c>
      <c r="AW27" s="7"/>
      <c r="AX27" s="7"/>
      <c r="AY27" s="7"/>
      <c r="AZ27" s="9"/>
      <c r="BA27" s="3"/>
      <c r="BB27" s="6"/>
      <c r="BC27" s="6">
        <v>1</v>
      </c>
      <c r="BD27" s="6">
        <v>1</v>
      </c>
      <c r="BE27" s="6">
        <v>2</v>
      </c>
      <c r="BF27" s="7">
        <f t="shared" si="7"/>
        <v>4</v>
      </c>
      <c r="BG27" s="7"/>
      <c r="BH27" s="7"/>
      <c r="BI27" s="7"/>
      <c r="BJ27" s="9"/>
      <c r="BK27" s="3"/>
      <c r="BL27" s="6"/>
      <c r="BM27" s="6">
        <v>1</v>
      </c>
      <c r="BN27" s="6">
        <v>1</v>
      </c>
      <c r="BO27" s="6">
        <v>2</v>
      </c>
      <c r="BP27" s="7">
        <f t="shared" si="8"/>
        <v>4</v>
      </c>
      <c r="BQ27" s="7"/>
      <c r="BR27" s="7"/>
      <c r="BS27" s="7"/>
      <c r="BT27" s="9"/>
      <c r="BU27" s="3"/>
      <c r="BV27" s="6"/>
      <c r="BW27" s="6">
        <v>1</v>
      </c>
      <c r="BX27" s="6">
        <v>1</v>
      </c>
      <c r="BY27" s="6">
        <v>2</v>
      </c>
      <c r="BZ27" s="7">
        <f t="shared" si="9"/>
        <v>4</v>
      </c>
      <c r="CA27" s="7"/>
      <c r="CB27" s="7"/>
      <c r="CC27" s="7"/>
      <c r="CD27" s="9"/>
      <c r="CE27" s="3"/>
      <c r="CF27" s="6"/>
      <c r="CG27" s="6">
        <v>1</v>
      </c>
      <c r="CH27" s="6">
        <v>1</v>
      </c>
      <c r="CI27" s="6">
        <v>2</v>
      </c>
      <c r="CJ27" s="7">
        <f t="shared" si="10"/>
        <v>4</v>
      </c>
      <c r="CK27" s="7"/>
      <c r="CL27" s="7"/>
      <c r="CM27" s="7"/>
      <c r="CN27" s="9"/>
      <c r="CO27" s="11"/>
      <c r="CP27" s="54">
        <f t="shared" si="0"/>
        <v>9</v>
      </c>
      <c r="CQ27" s="55">
        <f t="shared" si="0"/>
        <v>9</v>
      </c>
      <c r="CR27" s="55">
        <f t="shared" si="0"/>
        <v>18</v>
      </c>
      <c r="CS27" s="56">
        <f t="shared" si="0"/>
        <v>36</v>
      </c>
      <c r="CT27" s="7"/>
      <c r="CU27" s="3">
        <v>1</v>
      </c>
      <c r="CV27" s="6">
        <v>1</v>
      </c>
      <c r="CW27" s="6">
        <v>2</v>
      </c>
      <c r="CX27" s="7">
        <f t="shared" si="11"/>
        <v>4</v>
      </c>
      <c r="CY27" s="9"/>
      <c r="CZ27" s="6">
        <v>1</v>
      </c>
      <c r="DA27" s="6">
        <v>1</v>
      </c>
      <c r="DB27" s="6">
        <v>2</v>
      </c>
      <c r="DC27" s="7">
        <f t="shared" si="12"/>
        <v>4</v>
      </c>
      <c r="DD27" s="9"/>
      <c r="DE27" s="6">
        <v>1</v>
      </c>
      <c r="DF27" s="6">
        <v>1</v>
      </c>
      <c r="DG27" s="6">
        <v>2</v>
      </c>
      <c r="DH27" s="7">
        <f t="shared" si="13"/>
        <v>4</v>
      </c>
      <c r="DI27" s="9"/>
      <c r="DJ27" s="6">
        <v>1</v>
      </c>
      <c r="DK27" s="6">
        <v>1</v>
      </c>
      <c r="DL27" s="6">
        <v>2</v>
      </c>
      <c r="DM27" s="7">
        <f t="shared" si="14"/>
        <v>4</v>
      </c>
      <c r="DN27" s="9"/>
      <c r="DO27" s="30"/>
      <c r="DP27" s="63">
        <f t="shared" si="1"/>
        <v>12</v>
      </c>
      <c r="DQ27" s="64">
        <f t="shared" si="1"/>
        <v>21</v>
      </c>
      <c r="DR27" s="64">
        <f t="shared" si="1"/>
        <v>28</v>
      </c>
      <c r="DS27" s="65">
        <f t="shared" si="1"/>
        <v>49</v>
      </c>
      <c r="DT27" s="7"/>
    </row>
    <row r="28" spans="1:124" x14ac:dyDescent="0.2">
      <c r="A28" s="87" t="s">
        <v>126</v>
      </c>
      <c r="B28" s="14"/>
      <c r="C28" s="3"/>
      <c r="D28" s="6"/>
      <c r="E28" s="6">
        <v>1</v>
      </c>
      <c r="F28" s="6">
        <v>2</v>
      </c>
      <c r="G28" s="6">
        <v>2</v>
      </c>
      <c r="H28" s="7">
        <f t="shared" si="2"/>
        <v>5</v>
      </c>
      <c r="I28" s="7"/>
      <c r="J28" s="7"/>
      <c r="K28" s="7"/>
      <c r="L28" s="9"/>
      <c r="M28" s="3"/>
      <c r="N28" s="6"/>
      <c r="O28" s="6">
        <v>1</v>
      </c>
      <c r="P28" s="6">
        <v>2</v>
      </c>
      <c r="Q28" s="6">
        <v>2</v>
      </c>
      <c r="R28" s="7">
        <f t="shared" si="3"/>
        <v>5</v>
      </c>
      <c r="S28" s="7"/>
      <c r="T28" s="7"/>
      <c r="U28" s="7"/>
      <c r="V28" s="9"/>
      <c r="W28" s="3"/>
      <c r="X28" s="6"/>
      <c r="Y28" s="6">
        <v>1</v>
      </c>
      <c r="Z28" s="6">
        <v>2</v>
      </c>
      <c r="AA28" s="6">
        <v>2</v>
      </c>
      <c r="AB28" s="7">
        <f t="shared" si="4"/>
        <v>5</v>
      </c>
      <c r="AC28" s="7"/>
      <c r="AD28" s="7"/>
      <c r="AE28" s="7"/>
      <c r="AF28" s="9"/>
      <c r="AG28" s="3"/>
      <c r="AH28" s="6"/>
      <c r="AI28" s="6">
        <v>1</v>
      </c>
      <c r="AJ28" s="6">
        <v>2</v>
      </c>
      <c r="AK28" s="6">
        <v>2</v>
      </c>
      <c r="AL28" s="7">
        <f t="shared" si="5"/>
        <v>5</v>
      </c>
      <c r="AM28" s="7"/>
      <c r="AN28" s="7"/>
      <c r="AO28" s="7"/>
      <c r="AP28" s="9"/>
      <c r="AQ28" s="3"/>
      <c r="AR28" s="6"/>
      <c r="AS28" s="6">
        <v>1</v>
      </c>
      <c r="AT28" s="6">
        <v>2</v>
      </c>
      <c r="AU28" s="6">
        <v>2</v>
      </c>
      <c r="AV28" s="7">
        <f t="shared" si="6"/>
        <v>5</v>
      </c>
      <c r="AW28" s="7"/>
      <c r="AX28" s="7"/>
      <c r="AY28" s="7"/>
      <c r="AZ28" s="9"/>
      <c r="BA28" s="3"/>
      <c r="BB28" s="6"/>
      <c r="BC28" s="6">
        <v>1</v>
      </c>
      <c r="BD28" s="6">
        <v>2</v>
      </c>
      <c r="BE28" s="6">
        <v>2</v>
      </c>
      <c r="BF28" s="7">
        <f t="shared" si="7"/>
        <v>5</v>
      </c>
      <c r="BG28" s="7"/>
      <c r="BH28" s="7"/>
      <c r="BI28" s="7"/>
      <c r="BJ28" s="9"/>
      <c r="BK28" s="3"/>
      <c r="BL28" s="6"/>
      <c r="BM28" s="6">
        <v>1</v>
      </c>
      <c r="BN28" s="6">
        <v>2</v>
      </c>
      <c r="BO28" s="6">
        <v>2</v>
      </c>
      <c r="BP28" s="7">
        <f t="shared" si="8"/>
        <v>5</v>
      </c>
      <c r="BQ28" s="7"/>
      <c r="BR28" s="7"/>
      <c r="BS28" s="7"/>
      <c r="BT28" s="9"/>
      <c r="BU28" s="3"/>
      <c r="BV28" s="6"/>
      <c r="BW28" s="6">
        <v>1</v>
      </c>
      <c r="BX28" s="6">
        <v>2</v>
      </c>
      <c r="BY28" s="6">
        <v>2</v>
      </c>
      <c r="BZ28" s="7">
        <f t="shared" si="9"/>
        <v>5</v>
      </c>
      <c r="CA28" s="7"/>
      <c r="CB28" s="7"/>
      <c r="CC28" s="7"/>
      <c r="CD28" s="9"/>
      <c r="CE28" s="3"/>
      <c r="CF28" s="6"/>
      <c r="CG28" s="6">
        <v>1</v>
      </c>
      <c r="CH28" s="6">
        <v>2</v>
      </c>
      <c r="CI28" s="6">
        <v>2</v>
      </c>
      <c r="CJ28" s="7">
        <f t="shared" si="10"/>
        <v>5</v>
      </c>
      <c r="CK28" s="7"/>
      <c r="CL28" s="7"/>
      <c r="CM28" s="7"/>
      <c r="CN28" s="9"/>
      <c r="CO28" s="11"/>
      <c r="CP28" s="54">
        <f t="shared" si="0"/>
        <v>9</v>
      </c>
      <c r="CQ28" s="55">
        <f t="shared" si="0"/>
        <v>18</v>
      </c>
      <c r="CR28" s="55">
        <f t="shared" si="0"/>
        <v>18</v>
      </c>
      <c r="CS28" s="56">
        <f t="shared" si="0"/>
        <v>45</v>
      </c>
      <c r="CT28" s="7"/>
      <c r="CU28" s="3">
        <v>1</v>
      </c>
      <c r="CV28" s="6">
        <v>2</v>
      </c>
      <c r="CW28" s="6">
        <v>2</v>
      </c>
      <c r="CX28" s="7">
        <f t="shared" si="11"/>
        <v>5</v>
      </c>
      <c r="CY28" s="9"/>
      <c r="CZ28" s="6">
        <v>1</v>
      </c>
      <c r="DA28" s="6">
        <v>2</v>
      </c>
      <c r="DB28" s="6">
        <v>2</v>
      </c>
      <c r="DC28" s="7">
        <f t="shared" si="12"/>
        <v>5</v>
      </c>
      <c r="DD28" s="9"/>
      <c r="DE28" s="6">
        <v>1</v>
      </c>
      <c r="DF28" s="6">
        <v>2</v>
      </c>
      <c r="DG28" s="6">
        <v>2</v>
      </c>
      <c r="DH28" s="7">
        <f t="shared" si="13"/>
        <v>5</v>
      </c>
      <c r="DI28" s="9"/>
      <c r="DJ28" s="6">
        <v>1</v>
      </c>
      <c r="DK28" s="6">
        <v>2</v>
      </c>
      <c r="DL28" s="6">
        <v>2</v>
      </c>
      <c r="DM28" s="7">
        <f t="shared" si="14"/>
        <v>5</v>
      </c>
      <c r="DN28" s="9"/>
      <c r="DO28" s="30"/>
      <c r="DP28" s="63">
        <f t="shared" si="1"/>
        <v>13</v>
      </c>
      <c r="DQ28" s="64">
        <f t="shared" si="1"/>
        <v>31</v>
      </c>
      <c r="DR28" s="64">
        <f t="shared" si="1"/>
        <v>35</v>
      </c>
      <c r="DS28" s="65">
        <f t="shared" si="1"/>
        <v>58</v>
      </c>
      <c r="DT28" s="7"/>
    </row>
    <row r="29" spans="1:124" x14ac:dyDescent="0.2">
      <c r="A29" s="87" t="s">
        <v>127</v>
      </c>
      <c r="B29" s="14"/>
      <c r="C29" s="3"/>
      <c r="D29" s="6"/>
      <c r="E29" s="6">
        <v>1</v>
      </c>
      <c r="F29" s="6">
        <v>1</v>
      </c>
      <c r="G29" s="6">
        <v>3</v>
      </c>
      <c r="H29" s="7">
        <f t="shared" si="2"/>
        <v>5</v>
      </c>
      <c r="I29" s="7"/>
      <c r="J29" s="7"/>
      <c r="K29" s="7"/>
      <c r="L29" s="9"/>
      <c r="M29" s="3"/>
      <c r="N29" s="6"/>
      <c r="O29" s="6">
        <v>1</v>
      </c>
      <c r="P29" s="6">
        <v>1</v>
      </c>
      <c r="Q29" s="6">
        <v>3</v>
      </c>
      <c r="R29" s="7">
        <f t="shared" si="3"/>
        <v>5</v>
      </c>
      <c r="S29" s="7"/>
      <c r="T29" s="7"/>
      <c r="U29" s="7"/>
      <c r="V29" s="9"/>
      <c r="W29" s="3"/>
      <c r="X29" s="6"/>
      <c r="Y29" s="6">
        <v>1</v>
      </c>
      <c r="Z29" s="6">
        <v>1</v>
      </c>
      <c r="AA29" s="6">
        <v>3</v>
      </c>
      <c r="AB29" s="7">
        <f t="shared" si="4"/>
        <v>5</v>
      </c>
      <c r="AC29" s="7"/>
      <c r="AD29" s="7"/>
      <c r="AE29" s="7"/>
      <c r="AF29" s="9"/>
      <c r="AG29" s="3"/>
      <c r="AH29" s="6"/>
      <c r="AI29" s="6">
        <v>1</v>
      </c>
      <c r="AJ29" s="6">
        <v>1</v>
      </c>
      <c r="AK29" s="6">
        <v>3</v>
      </c>
      <c r="AL29" s="7">
        <f t="shared" si="5"/>
        <v>5</v>
      </c>
      <c r="AM29" s="7"/>
      <c r="AN29" s="7"/>
      <c r="AO29" s="7"/>
      <c r="AP29" s="9"/>
      <c r="AQ29" s="3"/>
      <c r="AR29" s="6"/>
      <c r="AS29" s="6">
        <v>1</v>
      </c>
      <c r="AT29" s="6">
        <v>1</v>
      </c>
      <c r="AU29" s="6">
        <v>3</v>
      </c>
      <c r="AV29" s="7">
        <f t="shared" si="6"/>
        <v>5</v>
      </c>
      <c r="AW29" s="7"/>
      <c r="AX29" s="7"/>
      <c r="AY29" s="7"/>
      <c r="AZ29" s="9"/>
      <c r="BA29" s="3"/>
      <c r="BB29" s="6"/>
      <c r="BC29" s="6">
        <v>1</v>
      </c>
      <c r="BD29" s="6">
        <v>1</v>
      </c>
      <c r="BE29" s="6">
        <v>3</v>
      </c>
      <c r="BF29" s="7">
        <f t="shared" si="7"/>
        <v>5</v>
      </c>
      <c r="BG29" s="7"/>
      <c r="BH29" s="7"/>
      <c r="BI29" s="7"/>
      <c r="BJ29" s="9"/>
      <c r="BK29" s="3"/>
      <c r="BL29" s="6"/>
      <c r="BM29" s="6">
        <v>1</v>
      </c>
      <c r="BN29" s="6">
        <v>1</v>
      </c>
      <c r="BO29" s="6">
        <v>3</v>
      </c>
      <c r="BP29" s="7">
        <f t="shared" si="8"/>
        <v>5</v>
      </c>
      <c r="BQ29" s="7"/>
      <c r="BR29" s="7"/>
      <c r="BS29" s="7"/>
      <c r="BT29" s="9"/>
      <c r="BU29" s="3"/>
      <c r="BV29" s="6"/>
      <c r="BW29" s="6">
        <v>1</v>
      </c>
      <c r="BX29" s="6">
        <v>1</v>
      </c>
      <c r="BY29" s="6">
        <v>3</v>
      </c>
      <c r="BZ29" s="7">
        <f t="shared" si="9"/>
        <v>5</v>
      </c>
      <c r="CA29" s="7"/>
      <c r="CB29" s="7"/>
      <c r="CC29" s="7"/>
      <c r="CD29" s="9"/>
      <c r="CE29" s="3"/>
      <c r="CF29" s="6"/>
      <c r="CG29" s="6">
        <v>1</v>
      </c>
      <c r="CH29" s="6">
        <v>1</v>
      </c>
      <c r="CI29" s="6">
        <v>3</v>
      </c>
      <c r="CJ29" s="7">
        <f t="shared" si="10"/>
        <v>5</v>
      </c>
      <c r="CK29" s="7"/>
      <c r="CL29" s="7"/>
      <c r="CM29" s="7"/>
      <c r="CN29" s="9"/>
      <c r="CO29" s="11"/>
      <c r="CP29" s="54">
        <f t="shared" si="0"/>
        <v>9</v>
      </c>
      <c r="CQ29" s="55">
        <f t="shared" si="0"/>
        <v>9</v>
      </c>
      <c r="CR29" s="55">
        <f t="shared" si="0"/>
        <v>27</v>
      </c>
      <c r="CS29" s="56">
        <f t="shared" si="0"/>
        <v>45</v>
      </c>
      <c r="CT29" s="7"/>
      <c r="CU29" s="3">
        <v>1</v>
      </c>
      <c r="CV29" s="6">
        <v>1</v>
      </c>
      <c r="CW29" s="6">
        <v>3</v>
      </c>
      <c r="CX29" s="7">
        <f t="shared" si="11"/>
        <v>5</v>
      </c>
      <c r="CY29" s="9"/>
      <c r="CZ29" s="6">
        <v>1</v>
      </c>
      <c r="DA29" s="6">
        <v>1</v>
      </c>
      <c r="DB29" s="6">
        <v>3</v>
      </c>
      <c r="DC29" s="7">
        <f t="shared" si="12"/>
        <v>5</v>
      </c>
      <c r="DD29" s="9"/>
      <c r="DE29" s="6">
        <v>1</v>
      </c>
      <c r="DF29" s="6">
        <v>1</v>
      </c>
      <c r="DG29" s="6">
        <v>3</v>
      </c>
      <c r="DH29" s="7">
        <f t="shared" si="13"/>
        <v>5</v>
      </c>
      <c r="DI29" s="9"/>
      <c r="DJ29" s="6">
        <v>1</v>
      </c>
      <c r="DK29" s="6">
        <v>1</v>
      </c>
      <c r="DL29" s="6">
        <v>3</v>
      </c>
      <c r="DM29" s="7">
        <f t="shared" si="14"/>
        <v>5</v>
      </c>
      <c r="DN29" s="9"/>
      <c r="DO29" s="30"/>
      <c r="DP29" s="63">
        <f t="shared" si="1"/>
        <v>13</v>
      </c>
      <c r="DQ29" s="64">
        <f t="shared" si="1"/>
        <v>23</v>
      </c>
      <c r="DR29" s="64">
        <f t="shared" si="1"/>
        <v>38</v>
      </c>
      <c r="DS29" s="65">
        <f t="shared" si="1"/>
        <v>64</v>
      </c>
      <c r="DT29" s="7"/>
    </row>
    <row r="30" spans="1:124" x14ac:dyDescent="0.2">
      <c r="A30" s="87" t="s">
        <v>128</v>
      </c>
      <c r="B30" s="14"/>
      <c r="C30" s="3"/>
      <c r="D30" s="6"/>
      <c r="E30" s="6">
        <v>3</v>
      </c>
      <c r="F30" s="6">
        <v>4</v>
      </c>
      <c r="G30" s="6">
        <v>2</v>
      </c>
      <c r="H30" s="7">
        <f t="shared" si="2"/>
        <v>9</v>
      </c>
      <c r="I30" s="7"/>
      <c r="J30" s="7"/>
      <c r="K30" s="7"/>
      <c r="L30" s="9"/>
      <c r="M30" s="3"/>
      <c r="N30" s="6"/>
      <c r="O30" s="6">
        <v>3</v>
      </c>
      <c r="P30" s="6">
        <v>4</v>
      </c>
      <c r="Q30" s="6">
        <v>2</v>
      </c>
      <c r="R30" s="7">
        <f t="shared" si="3"/>
        <v>9</v>
      </c>
      <c r="S30" s="7"/>
      <c r="T30" s="7"/>
      <c r="U30" s="7"/>
      <c r="V30" s="9"/>
      <c r="W30" s="3"/>
      <c r="X30" s="6"/>
      <c r="Y30" s="6">
        <v>3</v>
      </c>
      <c r="Z30" s="6">
        <v>4</v>
      </c>
      <c r="AA30" s="6">
        <v>2</v>
      </c>
      <c r="AB30" s="7">
        <f t="shared" si="4"/>
        <v>9</v>
      </c>
      <c r="AC30" s="7"/>
      <c r="AD30" s="7"/>
      <c r="AE30" s="7"/>
      <c r="AF30" s="9"/>
      <c r="AG30" s="3"/>
      <c r="AH30" s="6"/>
      <c r="AI30" s="6">
        <v>3</v>
      </c>
      <c r="AJ30" s="6">
        <v>4</v>
      </c>
      <c r="AK30" s="6">
        <v>2</v>
      </c>
      <c r="AL30" s="7">
        <f t="shared" si="5"/>
        <v>9</v>
      </c>
      <c r="AM30" s="7"/>
      <c r="AN30" s="7"/>
      <c r="AO30" s="7"/>
      <c r="AP30" s="9"/>
      <c r="AQ30" s="3"/>
      <c r="AR30" s="6"/>
      <c r="AS30" s="6">
        <v>3</v>
      </c>
      <c r="AT30" s="6">
        <v>4</v>
      </c>
      <c r="AU30" s="6">
        <v>2</v>
      </c>
      <c r="AV30" s="7">
        <f t="shared" si="6"/>
        <v>9</v>
      </c>
      <c r="AW30" s="7"/>
      <c r="AX30" s="7"/>
      <c r="AY30" s="7"/>
      <c r="AZ30" s="9"/>
      <c r="BA30" s="3"/>
      <c r="BB30" s="6"/>
      <c r="BC30" s="6">
        <v>3</v>
      </c>
      <c r="BD30" s="6">
        <v>4</v>
      </c>
      <c r="BE30" s="6">
        <v>2</v>
      </c>
      <c r="BF30" s="7">
        <f t="shared" si="7"/>
        <v>9</v>
      </c>
      <c r="BG30" s="7"/>
      <c r="BH30" s="7"/>
      <c r="BI30" s="7"/>
      <c r="BJ30" s="9"/>
      <c r="BK30" s="3"/>
      <c r="BL30" s="6"/>
      <c r="BM30" s="6">
        <v>3</v>
      </c>
      <c r="BN30" s="6">
        <v>4</v>
      </c>
      <c r="BO30" s="6">
        <v>2</v>
      </c>
      <c r="BP30" s="7">
        <f t="shared" si="8"/>
        <v>9</v>
      </c>
      <c r="BQ30" s="7"/>
      <c r="BR30" s="7"/>
      <c r="BS30" s="7"/>
      <c r="BT30" s="9"/>
      <c r="BU30" s="3"/>
      <c r="BV30" s="6"/>
      <c r="BW30" s="6">
        <v>3</v>
      </c>
      <c r="BX30" s="6">
        <v>4</v>
      </c>
      <c r="BY30" s="6">
        <v>2</v>
      </c>
      <c r="BZ30" s="7">
        <f t="shared" si="9"/>
        <v>9</v>
      </c>
      <c r="CA30" s="7"/>
      <c r="CB30" s="7"/>
      <c r="CC30" s="7"/>
      <c r="CD30" s="9"/>
      <c r="CE30" s="3"/>
      <c r="CF30" s="6"/>
      <c r="CG30" s="6">
        <v>3</v>
      </c>
      <c r="CH30" s="6">
        <v>4</v>
      </c>
      <c r="CI30" s="6">
        <v>2</v>
      </c>
      <c r="CJ30" s="7">
        <f t="shared" si="10"/>
        <v>9</v>
      </c>
      <c r="CK30" s="7"/>
      <c r="CL30" s="7"/>
      <c r="CM30" s="7"/>
      <c r="CN30" s="9"/>
      <c r="CO30" s="11"/>
      <c r="CP30" s="54">
        <f t="shared" si="0"/>
        <v>27</v>
      </c>
      <c r="CQ30" s="55">
        <f t="shared" si="0"/>
        <v>36</v>
      </c>
      <c r="CR30" s="55">
        <f t="shared" si="0"/>
        <v>18</v>
      </c>
      <c r="CS30" s="56">
        <f t="shared" si="0"/>
        <v>81</v>
      </c>
      <c r="CT30" s="7"/>
      <c r="CU30" s="3">
        <v>3</v>
      </c>
      <c r="CV30" s="6">
        <v>4</v>
      </c>
      <c r="CW30" s="6">
        <v>2</v>
      </c>
      <c r="CX30" s="7">
        <f t="shared" si="11"/>
        <v>9</v>
      </c>
      <c r="CY30" s="9"/>
      <c r="CZ30" s="6">
        <v>3</v>
      </c>
      <c r="DA30" s="6">
        <v>4</v>
      </c>
      <c r="DB30" s="6">
        <v>2</v>
      </c>
      <c r="DC30" s="7">
        <f t="shared" si="12"/>
        <v>9</v>
      </c>
      <c r="DD30" s="9"/>
      <c r="DE30" s="6">
        <v>3</v>
      </c>
      <c r="DF30" s="6">
        <v>4</v>
      </c>
      <c r="DG30" s="6">
        <v>2</v>
      </c>
      <c r="DH30" s="7">
        <f t="shared" si="13"/>
        <v>9</v>
      </c>
      <c r="DI30" s="9"/>
      <c r="DJ30" s="6">
        <v>3</v>
      </c>
      <c r="DK30" s="6">
        <v>4</v>
      </c>
      <c r="DL30" s="6">
        <v>2</v>
      </c>
      <c r="DM30" s="7">
        <f t="shared" si="14"/>
        <v>9</v>
      </c>
      <c r="DN30" s="9"/>
      <c r="DO30" s="30"/>
      <c r="DP30" s="63">
        <f t="shared" si="1"/>
        <v>33</v>
      </c>
      <c r="DQ30" s="64">
        <f t="shared" si="1"/>
        <v>65</v>
      </c>
      <c r="DR30" s="64">
        <f t="shared" si="1"/>
        <v>51</v>
      </c>
      <c r="DS30" s="65">
        <f t="shared" si="1"/>
        <v>96</v>
      </c>
      <c r="DT30" s="7"/>
    </row>
    <row r="31" spans="1:124" x14ac:dyDescent="0.2">
      <c r="A31" s="87" t="s">
        <v>129</v>
      </c>
      <c r="B31" s="14"/>
      <c r="C31" s="3"/>
      <c r="D31" s="6"/>
      <c r="E31" s="6">
        <v>2</v>
      </c>
      <c r="F31" s="6">
        <v>1</v>
      </c>
      <c r="G31" s="6">
        <v>2</v>
      </c>
      <c r="H31" s="7">
        <f t="shared" si="2"/>
        <v>5</v>
      </c>
      <c r="I31" s="7"/>
      <c r="J31" s="7"/>
      <c r="K31" s="7"/>
      <c r="L31" s="9"/>
      <c r="M31" s="3"/>
      <c r="N31" s="6"/>
      <c r="O31" s="6">
        <v>2</v>
      </c>
      <c r="P31" s="6">
        <v>1</v>
      </c>
      <c r="Q31" s="6">
        <v>2</v>
      </c>
      <c r="R31" s="7">
        <f t="shared" si="3"/>
        <v>5</v>
      </c>
      <c r="S31" s="7"/>
      <c r="T31" s="7"/>
      <c r="U31" s="7"/>
      <c r="V31" s="9"/>
      <c r="W31" s="3"/>
      <c r="X31" s="6"/>
      <c r="Y31" s="6">
        <v>2</v>
      </c>
      <c r="Z31" s="6">
        <v>1</v>
      </c>
      <c r="AA31" s="6">
        <v>2</v>
      </c>
      <c r="AB31" s="7">
        <f t="shared" si="4"/>
        <v>5</v>
      </c>
      <c r="AC31" s="7"/>
      <c r="AD31" s="7"/>
      <c r="AE31" s="7"/>
      <c r="AF31" s="9"/>
      <c r="AG31" s="3"/>
      <c r="AH31" s="6"/>
      <c r="AI31" s="6">
        <v>2</v>
      </c>
      <c r="AJ31" s="6">
        <v>1</v>
      </c>
      <c r="AK31" s="6">
        <v>2</v>
      </c>
      <c r="AL31" s="7">
        <f t="shared" si="5"/>
        <v>5</v>
      </c>
      <c r="AM31" s="7"/>
      <c r="AN31" s="7"/>
      <c r="AO31" s="7"/>
      <c r="AP31" s="9"/>
      <c r="AQ31" s="3"/>
      <c r="AR31" s="6"/>
      <c r="AS31" s="6">
        <v>2</v>
      </c>
      <c r="AT31" s="6">
        <v>1</v>
      </c>
      <c r="AU31" s="6">
        <v>2</v>
      </c>
      <c r="AV31" s="7">
        <f t="shared" si="6"/>
        <v>5</v>
      </c>
      <c r="AW31" s="7"/>
      <c r="AX31" s="7"/>
      <c r="AY31" s="7"/>
      <c r="AZ31" s="9"/>
      <c r="BA31" s="3"/>
      <c r="BB31" s="6"/>
      <c r="BC31" s="6">
        <v>2</v>
      </c>
      <c r="BD31" s="6">
        <v>1</v>
      </c>
      <c r="BE31" s="6">
        <v>2</v>
      </c>
      <c r="BF31" s="7">
        <f t="shared" si="7"/>
        <v>5</v>
      </c>
      <c r="BG31" s="7"/>
      <c r="BH31" s="7"/>
      <c r="BI31" s="7"/>
      <c r="BJ31" s="9"/>
      <c r="BK31" s="3"/>
      <c r="BL31" s="6"/>
      <c r="BM31" s="6">
        <v>2</v>
      </c>
      <c r="BN31" s="6">
        <v>1</v>
      </c>
      <c r="BO31" s="6">
        <v>2</v>
      </c>
      <c r="BP31" s="7">
        <f t="shared" si="8"/>
        <v>5</v>
      </c>
      <c r="BQ31" s="7"/>
      <c r="BR31" s="7"/>
      <c r="BS31" s="7"/>
      <c r="BT31" s="9"/>
      <c r="BU31" s="3"/>
      <c r="BV31" s="6"/>
      <c r="BW31" s="6">
        <v>2</v>
      </c>
      <c r="BX31" s="6">
        <v>1</v>
      </c>
      <c r="BY31" s="6">
        <v>2</v>
      </c>
      <c r="BZ31" s="7">
        <f t="shared" si="9"/>
        <v>5</v>
      </c>
      <c r="CA31" s="7"/>
      <c r="CB31" s="7"/>
      <c r="CC31" s="7"/>
      <c r="CD31" s="9"/>
      <c r="CE31" s="3"/>
      <c r="CF31" s="6"/>
      <c r="CG31" s="6">
        <v>2</v>
      </c>
      <c r="CH31" s="6">
        <v>1</v>
      </c>
      <c r="CI31" s="6">
        <v>2</v>
      </c>
      <c r="CJ31" s="7">
        <f t="shared" si="10"/>
        <v>5</v>
      </c>
      <c r="CK31" s="7"/>
      <c r="CL31" s="7"/>
      <c r="CM31" s="7"/>
      <c r="CN31" s="9"/>
      <c r="CO31" s="11"/>
      <c r="CP31" s="54">
        <f t="shared" si="0"/>
        <v>18</v>
      </c>
      <c r="CQ31" s="55">
        <f t="shared" si="0"/>
        <v>9</v>
      </c>
      <c r="CR31" s="55">
        <f t="shared" si="0"/>
        <v>18</v>
      </c>
      <c r="CS31" s="56">
        <f t="shared" si="0"/>
        <v>45</v>
      </c>
      <c r="CT31" s="7"/>
      <c r="CU31" s="3">
        <v>2</v>
      </c>
      <c r="CV31" s="6">
        <v>1</v>
      </c>
      <c r="CW31" s="6">
        <v>2</v>
      </c>
      <c r="CX31" s="7">
        <f t="shared" si="11"/>
        <v>5</v>
      </c>
      <c r="CY31" s="9"/>
      <c r="CZ31" s="6">
        <v>2</v>
      </c>
      <c r="DA31" s="6">
        <v>1</v>
      </c>
      <c r="DB31" s="6">
        <v>2</v>
      </c>
      <c r="DC31" s="7">
        <f t="shared" si="12"/>
        <v>5</v>
      </c>
      <c r="DD31" s="9"/>
      <c r="DE31" s="6">
        <v>2</v>
      </c>
      <c r="DF31" s="6">
        <v>1</v>
      </c>
      <c r="DG31" s="6">
        <v>2</v>
      </c>
      <c r="DH31" s="7">
        <f t="shared" si="13"/>
        <v>5</v>
      </c>
      <c r="DI31" s="9"/>
      <c r="DJ31" s="6">
        <v>2</v>
      </c>
      <c r="DK31" s="6">
        <v>1</v>
      </c>
      <c r="DL31" s="6">
        <v>2</v>
      </c>
      <c r="DM31" s="7">
        <f t="shared" si="14"/>
        <v>5</v>
      </c>
      <c r="DN31" s="9"/>
      <c r="DO31" s="30"/>
      <c r="DP31" s="63">
        <f t="shared" si="1"/>
        <v>21</v>
      </c>
      <c r="DQ31" s="64">
        <f t="shared" si="1"/>
        <v>28</v>
      </c>
      <c r="DR31" s="64">
        <f t="shared" si="1"/>
        <v>29</v>
      </c>
      <c r="DS31" s="65">
        <f t="shared" si="1"/>
        <v>59</v>
      </c>
      <c r="DT31" s="7"/>
    </row>
    <row r="32" spans="1:124" ht="12" thickBot="1" x14ac:dyDescent="0.25">
      <c r="A32" s="88" t="s">
        <v>69</v>
      </c>
      <c r="B32" s="77"/>
      <c r="C32" s="4"/>
      <c r="D32" s="5"/>
      <c r="E32" s="5">
        <v>1</v>
      </c>
      <c r="F32" s="5">
        <v>3</v>
      </c>
      <c r="G32" s="5">
        <v>1</v>
      </c>
      <c r="H32" s="8">
        <f t="shared" si="2"/>
        <v>5</v>
      </c>
      <c r="I32" s="8"/>
      <c r="J32" s="8"/>
      <c r="K32" s="8"/>
      <c r="L32" s="10"/>
      <c r="M32" s="4"/>
      <c r="N32" s="5"/>
      <c r="O32" s="5">
        <v>1</v>
      </c>
      <c r="P32" s="5">
        <v>3</v>
      </c>
      <c r="Q32" s="5">
        <v>1</v>
      </c>
      <c r="R32" s="8">
        <f t="shared" si="3"/>
        <v>5</v>
      </c>
      <c r="S32" s="8"/>
      <c r="T32" s="8"/>
      <c r="U32" s="8"/>
      <c r="V32" s="10"/>
      <c r="W32" s="4"/>
      <c r="X32" s="5"/>
      <c r="Y32" s="5">
        <v>1</v>
      </c>
      <c r="Z32" s="5">
        <v>3</v>
      </c>
      <c r="AA32" s="5">
        <v>1</v>
      </c>
      <c r="AB32" s="8">
        <f t="shared" si="4"/>
        <v>5</v>
      </c>
      <c r="AC32" s="8"/>
      <c r="AD32" s="8"/>
      <c r="AE32" s="8"/>
      <c r="AF32" s="10"/>
      <c r="AG32" s="4"/>
      <c r="AH32" s="5"/>
      <c r="AI32" s="5">
        <v>1</v>
      </c>
      <c r="AJ32" s="5">
        <v>3</v>
      </c>
      <c r="AK32" s="5">
        <v>1</v>
      </c>
      <c r="AL32" s="8">
        <f t="shared" si="5"/>
        <v>5</v>
      </c>
      <c r="AM32" s="8"/>
      <c r="AN32" s="8"/>
      <c r="AO32" s="8"/>
      <c r="AP32" s="10"/>
      <c r="AQ32" s="4"/>
      <c r="AR32" s="5"/>
      <c r="AS32" s="5">
        <v>1</v>
      </c>
      <c r="AT32" s="5">
        <v>3</v>
      </c>
      <c r="AU32" s="5">
        <v>1</v>
      </c>
      <c r="AV32" s="8">
        <f t="shared" si="6"/>
        <v>5</v>
      </c>
      <c r="AW32" s="8"/>
      <c r="AX32" s="8"/>
      <c r="AY32" s="8"/>
      <c r="AZ32" s="10"/>
      <c r="BA32" s="4"/>
      <c r="BB32" s="5"/>
      <c r="BC32" s="5">
        <v>1</v>
      </c>
      <c r="BD32" s="5">
        <v>3</v>
      </c>
      <c r="BE32" s="5">
        <v>1</v>
      </c>
      <c r="BF32" s="8">
        <f t="shared" si="7"/>
        <v>5</v>
      </c>
      <c r="BG32" s="8"/>
      <c r="BH32" s="8"/>
      <c r="BI32" s="8"/>
      <c r="BJ32" s="10"/>
      <c r="BK32" s="4"/>
      <c r="BL32" s="5"/>
      <c r="BM32" s="5">
        <v>1</v>
      </c>
      <c r="BN32" s="5">
        <v>3</v>
      </c>
      <c r="BO32" s="5">
        <v>1</v>
      </c>
      <c r="BP32" s="8">
        <f t="shared" si="8"/>
        <v>5</v>
      </c>
      <c r="BQ32" s="8"/>
      <c r="BR32" s="8"/>
      <c r="BS32" s="8"/>
      <c r="BT32" s="10"/>
      <c r="BU32" s="4"/>
      <c r="BV32" s="5"/>
      <c r="BW32" s="5">
        <v>1</v>
      </c>
      <c r="BX32" s="5">
        <v>3</v>
      </c>
      <c r="BY32" s="5">
        <v>1</v>
      </c>
      <c r="BZ32" s="8">
        <f t="shared" si="9"/>
        <v>5</v>
      </c>
      <c r="CA32" s="8"/>
      <c r="CB32" s="8"/>
      <c r="CC32" s="8"/>
      <c r="CD32" s="10"/>
      <c r="CE32" s="4"/>
      <c r="CF32" s="5"/>
      <c r="CG32" s="5">
        <v>1</v>
      </c>
      <c r="CH32" s="5">
        <v>3</v>
      </c>
      <c r="CI32" s="5">
        <v>1</v>
      </c>
      <c r="CJ32" s="8">
        <f t="shared" si="10"/>
        <v>5</v>
      </c>
      <c r="CK32" s="8"/>
      <c r="CL32" s="8"/>
      <c r="CM32" s="8"/>
      <c r="CN32" s="10"/>
      <c r="CO32" s="11"/>
      <c r="CP32" s="57">
        <f t="shared" si="0"/>
        <v>9</v>
      </c>
      <c r="CQ32" s="58">
        <f t="shared" si="0"/>
        <v>27</v>
      </c>
      <c r="CR32" s="58">
        <f t="shared" si="0"/>
        <v>9</v>
      </c>
      <c r="CS32" s="59">
        <f t="shared" si="0"/>
        <v>45</v>
      </c>
      <c r="CT32" s="7"/>
      <c r="CU32" s="4">
        <v>1</v>
      </c>
      <c r="CV32" s="5">
        <v>3</v>
      </c>
      <c r="CW32" s="5">
        <v>1</v>
      </c>
      <c r="CX32" s="8">
        <f t="shared" si="11"/>
        <v>5</v>
      </c>
      <c r="CY32" s="10"/>
      <c r="CZ32" s="5">
        <v>1</v>
      </c>
      <c r="DA32" s="5">
        <v>3</v>
      </c>
      <c r="DB32" s="5">
        <v>1</v>
      </c>
      <c r="DC32" s="8">
        <f t="shared" si="12"/>
        <v>5</v>
      </c>
      <c r="DD32" s="10"/>
      <c r="DE32" s="5">
        <v>1</v>
      </c>
      <c r="DF32" s="5">
        <v>3</v>
      </c>
      <c r="DG32" s="5">
        <v>1</v>
      </c>
      <c r="DH32" s="8">
        <f t="shared" si="13"/>
        <v>5</v>
      </c>
      <c r="DI32" s="10"/>
      <c r="DJ32" s="5">
        <v>1</v>
      </c>
      <c r="DK32" s="5">
        <v>3</v>
      </c>
      <c r="DL32" s="5">
        <v>1</v>
      </c>
      <c r="DM32" s="8">
        <f t="shared" si="14"/>
        <v>5</v>
      </c>
      <c r="DN32" s="10"/>
      <c r="DO32" s="30"/>
      <c r="DP32" s="66">
        <f t="shared" si="1"/>
        <v>13</v>
      </c>
      <c r="DQ32" s="67">
        <f t="shared" si="1"/>
        <v>39</v>
      </c>
      <c r="DR32" s="67">
        <f t="shared" si="1"/>
        <v>32</v>
      </c>
      <c r="DS32" s="68">
        <f t="shared" si="1"/>
        <v>52</v>
      </c>
      <c r="DT32" s="7"/>
    </row>
    <row r="33" spans="1:124" ht="12" thickBot="1" x14ac:dyDescent="0.25">
      <c r="A33" s="14"/>
      <c r="B33" s="14"/>
      <c r="C33" s="6"/>
      <c r="D33" s="6"/>
      <c r="E33" s="6"/>
      <c r="F33" s="6"/>
      <c r="G33" s="6"/>
      <c r="H33" s="7"/>
      <c r="I33" s="7"/>
      <c r="J33" s="7"/>
      <c r="K33" s="7"/>
      <c r="L33" s="11"/>
      <c r="M33" s="6"/>
      <c r="N33" s="6"/>
      <c r="O33" s="6"/>
      <c r="P33" s="6"/>
      <c r="Q33" s="6"/>
      <c r="R33" s="7"/>
      <c r="S33" s="7"/>
      <c r="T33" s="7"/>
      <c r="U33" s="7"/>
      <c r="V33" s="11"/>
      <c r="W33" s="6"/>
      <c r="X33" s="6"/>
      <c r="Y33" s="6"/>
      <c r="Z33" s="6"/>
      <c r="AA33" s="6"/>
      <c r="AB33" s="7"/>
      <c r="AC33" s="7"/>
      <c r="AD33" s="7"/>
      <c r="AE33" s="7"/>
      <c r="AF33" s="11"/>
      <c r="AG33" s="6"/>
      <c r="AH33" s="6"/>
      <c r="AI33" s="6"/>
      <c r="AJ33" s="6"/>
      <c r="AK33" s="6"/>
      <c r="AL33" s="7"/>
      <c r="AM33" s="7"/>
      <c r="AN33" s="7"/>
      <c r="AO33" s="7"/>
      <c r="AP33" s="11"/>
      <c r="AQ33" s="6"/>
      <c r="AR33" s="6"/>
      <c r="AS33" s="6"/>
      <c r="AT33" s="6"/>
      <c r="AU33" s="6"/>
      <c r="AV33" s="7"/>
      <c r="AW33" s="7"/>
      <c r="AX33" s="7"/>
      <c r="AY33" s="7"/>
      <c r="AZ33" s="11"/>
      <c r="BA33" s="6"/>
      <c r="BB33" s="6"/>
      <c r="BC33" s="6"/>
      <c r="BD33" s="6"/>
      <c r="BE33" s="6"/>
      <c r="BF33" s="7"/>
      <c r="BG33" s="7"/>
      <c r="BH33" s="7"/>
      <c r="BI33" s="7"/>
      <c r="BJ33" s="11"/>
      <c r="BK33" s="6"/>
      <c r="BL33" s="6"/>
      <c r="BM33" s="6"/>
      <c r="BN33" s="6"/>
      <c r="BO33" s="6"/>
      <c r="BP33" s="7"/>
      <c r="BQ33" s="7"/>
      <c r="BR33" s="7"/>
      <c r="BS33" s="7"/>
      <c r="BT33" s="11"/>
      <c r="BU33" s="6"/>
      <c r="BV33" s="6"/>
      <c r="BW33" s="6"/>
      <c r="BX33" s="6"/>
      <c r="BY33" s="6"/>
      <c r="BZ33" s="7"/>
      <c r="CA33" s="7"/>
      <c r="CB33" s="7"/>
      <c r="CC33" s="7"/>
      <c r="CD33" s="11"/>
      <c r="CE33" s="6"/>
      <c r="CF33" s="6"/>
      <c r="CG33" s="6"/>
      <c r="CH33" s="6"/>
      <c r="CI33" s="6"/>
      <c r="CJ33" s="7"/>
      <c r="CK33" s="7"/>
      <c r="CL33" s="7"/>
      <c r="CM33" s="7"/>
      <c r="CN33" s="11"/>
      <c r="CO33" s="11"/>
      <c r="CP33" s="6"/>
      <c r="CQ33" s="6"/>
      <c r="CR33" s="6"/>
      <c r="CS33" s="7"/>
      <c r="CT33" s="7"/>
      <c r="CU33" s="6"/>
      <c r="CV33" s="6"/>
      <c r="CW33" s="6"/>
      <c r="CX33" s="7"/>
      <c r="CY33" s="11"/>
      <c r="CZ33" s="6"/>
      <c r="DA33" s="6"/>
      <c r="DB33" s="6"/>
      <c r="DC33" s="7"/>
      <c r="DD33" s="11"/>
      <c r="DE33" s="6"/>
      <c r="DF33" s="6"/>
      <c r="DG33" s="6"/>
      <c r="DH33" s="7"/>
      <c r="DI33" s="11"/>
      <c r="DJ33" s="6"/>
      <c r="DK33" s="6"/>
      <c r="DL33" s="6"/>
      <c r="DM33" s="7"/>
      <c r="DN33" s="11"/>
      <c r="DO33" s="11"/>
      <c r="DP33" s="6"/>
      <c r="DQ33" s="6"/>
      <c r="DR33" s="6"/>
      <c r="DS33" s="7"/>
      <c r="DT33" s="7"/>
    </row>
    <row r="34" spans="1:124" s="21" customFormat="1" ht="38.1" customHeight="1" thickTop="1" thickBot="1" x14ac:dyDescent="0.35">
      <c r="A34" s="72" t="s">
        <v>68</v>
      </c>
      <c r="B34" s="18"/>
      <c r="C34" s="19"/>
      <c r="D34" s="19"/>
      <c r="E34" s="19">
        <f>SUM(E4:E32)</f>
        <v>59</v>
      </c>
      <c r="F34" s="19">
        <f>SUM(F4:F32)</f>
        <v>57</v>
      </c>
      <c r="G34" s="19">
        <f>SUM(G4:G32)</f>
        <v>60</v>
      </c>
      <c r="H34" s="19">
        <f>SUM(H4:H32)</f>
        <v>176</v>
      </c>
      <c r="I34" s="19"/>
      <c r="J34" s="19"/>
      <c r="K34" s="19"/>
      <c r="L34" s="20"/>
      <c r="M34" s="19"/>
      <c r="N34" s="19"/>
      <c r="O34" s="19">
        <f>SUM(O4:O32)</f>
        <v>59</v>
      </c>
      <c r="P34" s="19">
        <f>SUM(P4:P32)</f>
        <v>57</v>
      </c>
      <c r="Q34" s="19">
        <f>SUM(Q4:Q32)</f>
        <v>60</v>
      </c>
      <c r="R34" s="19">
        <f>SUM(R4:R32)</f>
        <v>176</v>
      </c>
      <c r="S34" s="19"/>
      <c r="T34" s="19"/>
      <c r="U34" s="19"/>
      <c r="V34" s="20"/>
      <c r="W34" s="19"/>
      <c r="X34" s="19"/>
      <c r="Y34" s="19">
        <f>SUM(Y4:Y32)</f>
        <v>59</v>
      </c>
      <c r="Z34" s="19">
        <f>SUM(Z4:Z32)</f>
        <v>57</v>
      </c>
      <c r="AA34" s="19">
        <f>SUM(AA4:AA32)</f>
        <v>60</v>
      </c>
      <c r="AB34" s="19">
        <f>SUM(AB4:AB32)</f>
        <v>176</v>
      </c>
      <c r="AC34" s="19"/>
      <c r="AD34" s="19"/>
      <c r="AE34" s="19"/>
      <c r="AF34" s="20"/>
      <c r="AG34" s="19"/>
      <c r="AH34" s="19"/>
      <c r="AI34" s="19">
        <f>SUM(AI4:AI32)</f>
        <v>59</v>
      </c>
      <c r="AJ34" s="19">
        <f>SUM(AJ4:AJ32)</f>
        <v>57</v>
      </c>
      <c r="AK34" s="19">
        <f>SUM(AK4:AK32)</f>
        <v>60</v>
      </c>
      <c r="AL34" s="19">
        <f>SUM(AL4:AL32)</f>
        <v>176</v>
      </c>
      <c r="AM34" s="19"/>
      <c r="AN34" s="19"/>
      <c r="AO34" s="19"/>
      <c r="AP34" s="20"/>
      <c r="AQ34" s="19"/>
      <c r="AR34" s="19"/>
      <c r="AS34" s="19">
        <f>SUM(AS4:AS32)</f>
        <v>59</v>
      </c>
      <c r="AT34" s="19">
        <f>SUM(AT4:AT32)</f>
        <v>57</v>
      </c>
      <c r="AU34" s="19">
        <f>SUM(AU4:AU32)</f>
        <v>60</v>
      </c>
      <c r="AV34" s="19">
        <f>SUM(AV4:AV32)</f>
        <v>176</v>
      </c>
      <c r="AW34" s="19"/>
      <c r="AX34" s="19"/>
      <c r="AY34" s="19"/>
      <c r="AZ34" s="20"/>
      <c r="BA34" s="19"/>
      <c r="BB34" s="19"/>
      <c r="BC34" s="19">
        <f>SUM(BC4:BC32)</f>
        <v>59</v>
      </c>
      <c r="BD34" s="19">
        <f>SUM(BD4:BD32)</f>
        <v>57</v>
      </c>
      <c r="BE34" s="19">
        <f>SUM(BE4:BE32)</f>
        <v>60</v>
      </c>
      <c r="BF34" s="19">
        <f>SUM(BF4:BF32)</f>
        <v>176</v>
      </c>
      <c r="BG34" s="19"/>
      <c r="BH34" s="19"/>
      <c r="BI34" s="19"/>
      <c r="BJ34" s="20"/>
      <c r="BK34" s="19"/>
      <c r="BL34" s="19"/>
      <c r="BM34" s="19">
        <f>SUM(BM4:BM32)</f>
        <v>59</v>
      </c>
      <c r="BN34" s="19">
        <f>SUM(BN4:BN32)</f>
        <v>57</v>
      </c>
      <c r="BO34" s="19">
        <f>SUM(BO4:BO32)</f>
        <v>60</v>
      </c>
      <c r="BP34" s="19">
        <f>SUM(BP4:BP32)</f>
        <v>176</v>
      </c>
      <c r="BQ34" s="19"/>
      <c r="BR34" s="19"/>
      <c r="BS34" s="19"/>
      <c r="BT34" s="20"/>
      <c r="BU34" s="19"/>
      <c r="BV34" s="19"/>
      <c r="BW34" s="19">
        <f>SUM(BW4:BW32)</f>
        <v>59</v>
      </c>
      <c r="BX34" s="19">
        <f>SUM(BX4:BX32)</f>
        <v>57</v>
      </c>
      <c r="BY34" s="19">
        <f>SUM(BY4:BY32)</f>
        <v>60</v>
      </c>
      <c r="BZ34" s="19">
        <f>SUM(BZ4:BZ32)</f>
        <v>176</v>
      </c>
      <c r="CA34" s="19"/>
      <c r="CB34" s="19"/>
      <c r="CC34" s="19"/>
      <c r="CD34" s="20"/>
      <c r="CE34" s="19"/>
      <c r="CF34" s="19"/>
      <c r="CG34" s="19">
        <f>SUM(CG4:CG32)</f>
        <v>59</v>
      </c>
      <c r="CH34" s="19">
        <f>SUM(CH4:CH32)</f>
        <v>57</v>
      </c>
      <c r="CI34" s="19">
        <f>SUM(CI4:CI32)</f>
        <v>60</v>
      </c>
      <c r="CJ34" s="19">
        <f>SUM(CJ4:CJ32)</f>
        <v>176</v>
      </c>
      <c r="CK34" s="19"/>
      <c r="CL34" s="19"/>
      <c r="CM34" s="19"/>
      <c r="CN34" s="20"/>
      <c r="CO34" s="20"/>
      <c r="CP34" s="70">
        <f>SUM(CP4:CP32)</f>
        <v>531</v>
      </c>
      <c r="CQ34" s="69">
        <f>SUM(CQ4:CQ32)</f>
        <v>513</v>
      </c>
      <c r="CR34" s="69">
        <f>SUM(CR4:CR32)</f>
        <v>540</v>
      </c>
      <c r="CS34" s="71">
        <f>SUM(CS4:CS32)</f>
        <v>1584</v>
      </c>
      <c r="CT34" s="19"/>
      <c r="CU34" s="19">
        <f>SUM(CU4:CU32)</f>
        <v>59</v>
      </c>
      <c r="CV34" s="19">
        <f>SUM(CV4:CV32)</f>
        <v>57</v>
      </c>
      <c r="CW34" s="19">
        <f>SUM(CW4:CW32)</f>
        <v>60</v>
      </c>
      <c r="CX34" s="19">
        <f>SUM(CX4:CX32)</f>
        <v>176</v>
      </c>
      <c r="CY34" s="20"/>
      <c r="CZ34" s="19">
        <f>SUM(CZ4:CZ32)</f>
        <v>59</v>
      </c>
      <c r="DA34" s="19">
        <f>SUM(DA4:DA32)</f>
        <v>57</v>
      </c>
      <c r="DB34" s="19">
        <f>SUM(DB4:DB32)</f>
        <v>60</v>
      </c>
      <c r="DC34" s="19">
        <f>SUM(DC4:DC32)</f>
        <v>176</v>
      </c>
      <c r="DD34" s="20"/>
      <c r="DE34" s="19">
        <f>SUM(DE4:DE32)</f>
        <v>59</v>
      </c>
      <c r="DF34" s="19">
        <f>SUM(DF4:DF32)</f>
        <v>57</v>
      </c>
      <c r="DG34" s="19">
        <f>SUM(DG4:DG32)</f>
        <v>60</v>
      </c>
      <c r="DH34" s="19">
        <f>SUM(DH4:DH32)</f>
        <v>176</v>
      </c>
      <c r="DI34" s="20"/>
      <c r="DJ34" s="19">
        <f>SUM(DJ4:DJ32)</f>
        <v>59</v>
      </c>
      <c r="DK34" s="19">
        <f>SUM(DK4:DK32)</f>
        <v>57</v>
      </c>
      <c r="DL34" s="19">
        <f>SUM(DL4:DL32)</f>
        <v>60</v>
      </c>
      <c r="DM34" s="19">
        <f>SUM(DM4:DM32)</f>
        <v>176</v>
      </c>
      <c r="DN34" s="20"/>
      <c r="DO34" s="20"/>
      <c r="DP34" s="73">
        <f>SUM(DP4:DP32)</f>
        <v>648</v>
      </c>
      <c r="DQ34" s="74">
        <f>SUM(DQ4:DQ32)</f>
        <v>1103</v>
      </c>
      <c r="DR34" s="74">
        <f>SUM(DR4:DR32)</f>
        <v>1058</v>
      </c>
      <c r="DS34" s="75">
        <f>SUM(DS4:DS32)</f>
        <v>2003</v>
      </c>
      <c r="DT34" s="19"/>
    </row>
    <row r="35" spans="1:124" ht="12" thickTop="1" x14ac:dyDescent="0.2"/>
  </sheetData>
  <mergeCells count="19">
    <mergeCell ref="DP2:DS2"/>
    <mergeCell ref="BK2:BT2"/>
    <mergeCell ref="BU2:CD2"/>
    <mergeCell ref="CE2:CN2"/>
    <mergeCell ref="CP2:CS2"/>
    <mergeCell ref="CU2:CY2"/>
    <mergeCell ref="CZ2:DD2"/>
    <mergeCell ref="C1:CN1"/>
    <mergeCell ref="CU1:DN1"/>
    <mergeCell ref="A2:A3"/>
    <mergeCell ref="B2:B3"/>
    <mergeCell ref="C2:L2"/>
    <mergeCell ref="M2:V2"/>
    <mergeCell ref="W2:AF2"/>
    <mergeCell ref="AG2:AP2"/>
    <mergeCell ref="AQ2:AZ2"/>
    <mergeCell ref="BA2:BJ2"/>
    <mergeCell ref="DE2:DI2"/>
    <mergeCell ref="DJ2:DN2"/>
  </mergeCells>
  <dataValidations count="9">
    <dataValidation type="list" allowBlank="1" showInputMessage="1" showErrorMessage="1" promptTitle="Время окончания" prompt="Выбрать из списка" sqref="CM4:CM32 CC4:CC32 BS4:BS32 BI4:BI32 AY4:AY32 AO4:AO32 AE4:AE32 U4:U32 K4:K32">
      <formula1>Время</formula1>
    </dataValidation>
    <dataValidation type="list" allowBlank="1" showInputMessage="1" showErrorMessage="1" promptTitle="Время начала" prompt="Выбрать из списка" sqref="CL4:CL32 CB4:CB32 BR4:BR32 BH4:BH32 AX4:AX32 AN4:AN32 AD4:AD32 T4:T32 J4:J32">
      <formula1>Время</formula1>
    </dataValidation>
    <dataValidation type="list" allowBlank="1" showInputMessage="1" showErrorMessage="1" promptTitle="Событие" prompt="Выбрать из списка" sqref="CK4:CK32 CA4:CA32 BQ4:BQ32 BG4:BG32 AW4:AW32 AM4:AM32 AC4:AC32 S4:S32 I4:I32">
      <formula1>Событие</formula1>
    </dataValidation>
    <dataValidation type="list" allowBlank="1" showInputMessage="1" showErrorMessage="1" promptTitle="Поездок ночью" prompt="Выбрать количество" sqref="DL4:DL32 DG4:DG32 DB4:DB32 CW4:CW32 CI4:CI32 BY4:BY32 BO4:BO32 BE4:BE32 AU4:AU32 AK4:AK32 AA4:AA32 Q4:Q32 G4:G32">
      <formula1>Количество</formula1>
    </dataValidation>
    <dataValidation type="list" allowBlank="1" showInputMessage="1" showErrorMessage="1" promptTitle="Поездок днем" prompt="Выбрать количество" sqref="DK4:DK32 DF4:DF32 DA4:DA32 CV4:CV32 CH4:CH32 BX4:BX32 BN4:BN32 BD4:BD32 AT4:AT32 AJ4:AJ32 Z4:Z32 P4:P32 F4:F32">
      <formula1>Количество</formula1>
    </dataValidation>
    <dataValidation type="list" allowBlank="1" showInputMessage="1" showErrorMessage="1" promptTitle="Поездок утром" prompt="Выбрать количество" sqref="DJ4:DJ32 DE4:DE32 CZ4:CZ32 CU4:CU32 CG4:CG32 BW4:BW32 BM4:BM32 BC4:BC32 AS4:AS32 AI4:AI32 Y4:Y32 O4:O32 E4:E32">
      <formula1>Количество</formula1>
    </dataValidation>
    <dataValidation type="list" allowBlank="1" showInputMessage="1" showErrorMessage="1" promptTitle="График" prompt="Выбрать из списка" sqref="CF4:CF32 BV4:BV32 BL4:BL32 BB4:BB32 AR4:AR32 AH4:AH32 X4:X32 N4:N32 D4:D32">
      <formula1>График</formula1>
    </dataValidation>
    <dataValidation type="list" allowBlank="1" showInputMessage="1" showErrorMessage="1" promptTitle="Диспетчер" prompt="Выбрать из списка" sqref="B4:B32">
      <formula1>Диспетчера</formula1>
    </dataValidation>
    <dataValidation type="list" allowBlank="1" showInputMessage="1" showErrorMessage="1" promptTitle="Водитель" prompt="Выбрать из списка" sqref="CE4:CE32 BU4:BU32 BK4:BK32 BA4:BA32 AQ4:AQ32 AG4:AG32 W4:W32 M4:M32 C4:C32">
      <formula1>Водители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Технический лист</vt:lpstr>
      <vt:lpstr>Общий лист</vt:lpstr>
      <vt:lpstr>Январь 2016</vt:lpstr>
      <vt:lpstr>Февраль 2016</vt:lpstr>
      <vt:lpstr>Водители</vt:lpstr>
      <vt:lpstr>Время</vt:lpstr>
      <vt:lpstr>График</vt:lpstr>
      <vt:lpstr>Диспетчера</vt:lpstr>
      <vt:lpstr>Количество</vt:lpstr>
      <vt:lpstr>Событие</vt:lpstr>
    </vt:vector>
  </TitlesOfParts>
  <Company>RusAero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2015-12-25T21:54:27Z</cp:lastPrinted>
  <dcterms:created xsi:type="dcterms:W3CDTF">2015-12-23T19:31:37Z</dcterms:created>
  <dcterms:modified xsi:type="dcterms:W3CDTF">2015-12-26T20:46:02Z</dcterms:modified>
</cp:coreProperties>
</file>