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<sst xmlns="http://schemas.openxmlformats.org/spreadsheetml/2006/main" count="60" uniqueCount="30">
  <si>
    <t>№ РП</t>
  </si>
  <si>
    <t>Объект</t>
  </si>
  <si>
    <t>Источник</t>
  </si>
  <si>
    <t>Пол</t>
  </si>
  <si>
    <t>Возраст</t>
  </si>
  <si>
    <t>ФИО</t>
  </si>
  <si>
    <t>Ярославль</t>
  </si>
  <si>
    <t>Москва</t>
  </si>
  <si>
    <t>Клинцы</t>
  </si>
  <si>
    <t>Воронеж</t>
  </si>
  <si>
    <t>Смоленск</t>
  </si>
  <si>
    <t>Авито</t>
  </si>
  <si>
    <t>РиЗ</t>
  </si>
  <si>
    <t>Горбоносов Андрей Николаевич</t>
  </si>
  <si>
    <t>Резниченко Виктор Васильевич</t>
  </si>
  <si>
    <t>Горлов Владимир Геннадьевич</t>
  </si>
  <si>
    <t>Горлова Елена Евгеньевна</t>
  </si>
  <si>
    <t>Сайфутдинов Сенат Астахович</t>
  </si>
  <si>
    <t>Краев Андрей Анатольевич</t>
  </si>
  <si>
    <t>Суворинов Сергей Юрьевич</t>
  </si>
  <si>
    <t>Суворинова Марина Александровна</t>
  </si>
  <si>
    <t>м</t>
  </si>
  <si>
    <t>ж</t>
  </si>
  <si>
    <t>Резниченко</t>
  </si>
  <si>
    <t>сейчас</t>
  </si>
  <si>
    <t>нужно</t>
  </si>
  <si>
    <t>Резниченко Виктор</t>
  </si>
  <si>
    <t>Есть массив данных.</t>
  </si>
  <si>
    <t>Сейчас поиск получается, если ввести ФИО целиком</t>
  </si>
  <si>
    <t>Нужно получить результат, если вводить например только Ф или ФИ или ФИО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</si>
</sst>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1"/>
  <sheetViews>
    <sheetView tabSelected="1" workbookViewId="0">
      <selection activeCell="I14" sqref="I14"/>
    </sheetView>
  </sheetViews>
  <sheetFormatPr defaultRowHeight="15"/>
  <cols>
    <col min="1" max="1" width="5.42578125" customWidth="1"/>
    <col min="2" max="2" width="10.28515625" customWidth="1"/>
    <col min="3" max="3" width="10.140625" customWidth="1"/>
    <col min="4" max="4" width="29.5703125" customWidth="1"/>
    <col min="5" max="5" width="5.28515625" customWidth="1"/>
    <col min="6" max="8" width="5.5703125" customWidth="1"/>
    <col min="10" max="10" width="30" customWidth="1"/>
    <col min="11" max="11" width="5.28515625" customWidth="1"/>
    <col min="12" max="12" width="9.5703125" customWidth="1"/>
    <col min="13" max="13" width="10.140625" customWidth="1"/>
    <col min="14" max="14" width="28.5703125" customWidth="1"/>
    <col min="15" max="15" width="4.5703125" customWidth="1"/>
    <col min="16" max="16" width="5.5703125" customWidth="1"/>
  </cols>
  <sheetData>
    <row r="2" spans="1:16" ht="25.5">
      <c r="K2" s="1" t="s">
        <v>0</v>
      </c>
      <c r="L2" s="1" t="s">
        <v>1</v>
      </c>
      <c r="M2" s="1" t="s">
        <v>2</v>
      </c>
      <c r="N2" s="1" t="s">
        <v>5</v>
      </c>
      <c r="O2" s="1" t="s">
        <v>3</v>
      </c>
      <c r="P2" s="1" t="s">
        <v>4</v>
      </c>
    </row>
    <row r="3" spans="1:16" s="2" customFormat="1" ht="24" customHeight="1">
      <c r="A3" s="1" t="s">
        <v>0</v>
      </c>
      <c r="B3" s="1" t="s">
        <v>1</v>
      </c>
      <c r="C3" s="1" t="s">
        <v>2</v>
      </c>
      <c r="D3" s="3" t="s">
        <v>5</v>
      </c>
      <c r="E3" s="1" t="s">
        <v>3</v>
      </c>
      <c r="F3" s="1" t="s">
        <v>4</v>
      </c>
      <c r="G3" s="8"/>
      <c r="H3" s="8"/>
      <c r="I3" s="2" t="s">
        <v>24</v>
      </c>
      <c r="J3" s="11" t="s">
        <v>14</v>
      </c>
      <c r="K3" s="12">
        <f>INDEX($A$4:$F$11,MATCH($J$3,$D$4:$D11,0),1)</f>
        <v>31</v>
      </c>
      <c r="L3" s="12" t="str">
        <f>INDEX($A$4:$F$11,MATCH($J$3,$D$4:$D11,0),2)</f>
        <v>Москва</v>
      </c>
      <c r="M3" s="12" t="str">
        <f>INDEX($A$4:$F$11,MATCH($J$3,$D$4:$D11,0),3)</f>
        <v>РиЗ</v>
      </c>
      <c r="N3" s="12" t="str">
        <f>INDEX($A$4:$F$11,MATCH($J$3,$D$4:$D11,0),4)</f>
        <v>Резниченко Виктор Васильевич</v>
      </c>
      <c r="O3" s="12" t="str">
        <f>INDEX($A$4:$F$11,MATCH($J$3,$D$4:$D11,0),5)</f>
        <v>м</v>
      </c>
      <c r="P3" s="12">
        <f>INDEX($A$4:$F$11,MATCH($J$3,$D$4:$D11,0),6)</f>
        <v>24</v>
      </c>
    </row>
    <row r="4" spans="1:16">
      <c r="A4" s="5">
        <v>30</v>
      </c>
      <c r="B4" s="5" t="s">
        <v>6</v>
      </c>
      <c r="C4" s="6" t="s">
        <v>11</v>
      </c>
      <c r="D4" s="4" t="s">
        <v>13</v>
      </c>
      <c r="E4" s="7" t="s">
        <v>21</v>
      </c>
      <c r="F4" s="5">
        <v>33</v>
      </c>
      <c r="G4" s="9"/>
      <c r="H4" s="9"/>
      <c r="I4" s="2"/>
    </row>
    <row r="5" spans="1:16">
      <c r="A5" s="5">
        <v>31</v>
      </c>
      <c r="B5" s="5" t="s">
        <v>7</v>
      </c>
      <c r="C5" s="6" t="s">
        <v>12</v>
      </c>
      <c r="D5" s="4" t="s">
        <v>14</v>
      </c>
      <c r="E5" s="7" t="s">
        <v>21</v>
      </c>
      <c r="F5" s="5">
        <v>24</v>
      </c>
      <c r="G5" s="9"/>
      <c r="H5" s="9"/>
      <c r="I5" s="2" t="s">
        <v>25</v>
      </c>
      <c r="J5" s="10" t="s">
        <v>26</v>
      </c>
      <c r="K5" s="12">
        <v>31</v>
      </c>
      <c r="L5" s="12" t="s">
        <v>7</v>
      </c>
      <c r="M5" s="12" t="s">
        <v>12</v>
      </c>
      <c r="N5" s="12" t="s">
        <v>14</v>
      </c>
      <c r="O5" s="12" t="s">
        <v>21</v>
      </c>
      <c r="P5" s="12">
        <v>24</v>
      </c>
    </row>
    <row r="6" spans="1:16">
      <c r="A6" s="5">
        <v>32</v>
      </c>
      <c r="B6" s="5" t="s">
        <v>8</v>
      </c>
      <c r="C6" s="6" t="s">
        <v>11</v>
      </c>
      <c r="D6" s="4" t="s">
        <v>15</v>
      </c>
      <c r="E6" s="7" t="s">
        <v>21</v>
      </c>
      <c r="F6" s="5">
        <v>18</v>
      </c>
      <c r="G6" s="9"/>
      <c r="H6" s="9"/>
      <c r="J6" s="10" t="s">
        <v>23</v>
      </c>
      <c r="K6" s="12">
        <v>31</v>
      </c>
      <c r="L6" s="12" t="s">
        <v>7</v>
      </c>
      <c r="M6" s="12" t="s">
        <v>12</v>
      </c>
      <c r="N6" s="12" t="s">
        <v>14</v>
      </c>
      <c r="O6" s="12" t="s">
        <v>21</v>
      </c>
      <c r="P6" s="12">
        <v>24</v>
      </c>
    </row>
    <row r="7" spans="1:16">
      <c r="A7" s="5">
        <v>33</v>
      </c>
      <c r="B7" s="5" t="s">
        <v>9</v>
      </c>
      <c r="C7" s="6" t="s">
        <v>11</v>
      </c>
      <c r="D7" s="4" t="s">
        <v>16</v>
      </c>
      <c r="E7" s="7" t="s">
        <v>22</v>
      </c>
      <c r="F7" s="5">
        <v>45</v>
      </c>
      <c r="G7" s="9"/>
      <c r="H7" s="9"/>
    </row>
    <row r="8" spans="1:16">
      <c r="A8" s="5">
        <v>34</v>
      </c>
      <c r="B8" s="5" t="s">
        <v>10</v>
      </c>
      <c r="C8" s="6" t="s">
        <v>11</v>
      </c>
      <c r="D8" s="4" t="s">
        <v>17</v>
      </c>
      <c r="E8" s="7" t="s">
        <v>21</v>
      </c>
      <c r="F8" s="5">
        <v>39</v>
      </c>
      <c r="G8" s="9"/>
      <c r="H8" s="9"/>
      <c r="I8" t="s">
        <v>27</v>
      </c>
    </row>
    <row r="9" spans="1:16">
      <c r="A9" s="5">
        <v>35</v>
      </c>
      <c r="B9" s="5" t="s">
        <v>6</v>
      </c>
      <c r="C9" s="6" t="s">
        <v>12</v>
      </c>
      <c r="D9" s="4" t="s">
        <v>18</v>
      </c>
      <c r="E9" s="7" t="s">
        <v>21</v>
      </c>
      <c r="F9" s="5">
        <v>28</v>
      </c>
      <c r="G9" s="9"/>
      <c r="H9" s="9"/>
      <c r="I9" t="s">
        <v>28</v>
      </c>
    </row>
    <row r="10" spans="1:16">
      <c r="A10" s="5">
        <v>36</v>
      </c>
      <c r="B10" s="5" t="s">
        <v>8</v>
      </c>
      <c r="C10" s="6" t="s">
        <v>11</v>
      </c>
      <c r="D10" s="4" t="s">
        <v>19</v>
      </c>
      <c r="E10" s="7" t="s">
        <v>21</v>
      </c>
      <c r="F10" s="5">
        <v>31</v>
      </c>
      <c r="G10" s="9"/>
      <c r="H10" s="9"/>
      <c r="I10" t="s">
        <v>29</v>
      </c>
    </row>
    <row r="11" spans="1:16" ht="26.25">
      <c r="A11" s="5">
        <v>37</v>
      </c>
      <c r="B11" s="5" t="s">
        <v>10</v>
      </c>
      <c r="C11" s="6" t="s">
        <v>12</v>
      </c>
      <c r="D11" s="4" t="s">
        <v>20</v>
      </c>
      <c r="E11" s="7" t="s">
        <v>22</v>
      </c>
      <c r="F11" s="5">
        <v>48</v>
      </c>
      <c r="G11" s="9"/>
      <c r="H11" s="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2015-12-24T10:05:09Z</dcterms:modified>
</cp:coreProperties>
</file>