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C3" i="1" l="1" a="1"/>
  <c r="C3" i="1" s="1"/>
  <c r="C11" i="1" a="1"/>
  <c r="C11" i="1" s="1"/>
  <c r="C18" i="1" a="1"/>
  <c r="C18" i="1" s="1"/>
  <c r="C22" i="1" a="1"/>
  <c r="C22" i="1" s="1"/>
  <c r="C29" i="1" a="1"/>
  <c r="C29" i="1" s="1"/>
  <c r="C33" i="1" a="1"/>
  <c r="C33" i="1" s="1"/>
  <c r="C20" i="1" a="1"/>
  <c r="C20" i="1" s="1"/>
  <c r="C5" i="1" a="1"/>
  <c r="C5" i="1" s="1"/>
  <c r="C10" i="1" a="1"/>
  <c r="C10" i="1" s="1"/>
  <c r="C28" i="1" a="1"/>
  <c r="C28" i="1" s="1"/>
  <c r="C21" i="1" a="1"/>
  <c r="C21" i="1" s="1"/>
  <c r="C8" i="1" a="1"/>
  <c r="C8" i="1" s="1"/>
  <c r="C15" i="1" a="1"/>
  <c r="C15" i="1" s="1"/>
  <c r="C19" i="1" a="1"/>
  <c r="C19" i="1" s="1"/>
  <c r="C26" i="1" a="1"/>
  <c r="C26" i="1" s="1"/>
  <c r="C34" i="1" a="1"/>
  <c r="C34" i="1" s="1"/>
  <c r="C27" i="1" a="1"/>
  <c r="C27" i="1" s="1"/>
  <c r="C6" i="1" a="1"/>
  <c r="C6" i="1" s="1"/>
  <c r="C24" i="1" a="1"/>
  <c r="C24" i="1" s="1"/>
  <c r="C14" i="1" a="1"/>
  <c r="C14" i="1" s="1"/>
  <c r="C32" i="1" a="1"/>
  <c r="C32" i="1" s="1"/>
  <c r="C4" i="1" a="1"/>
  <c r="C4" i="1" s="1"/>
  <c r="C12" i="1" a="1"/>
  <c r="C12" i="1" s="1"/>
  <c r="C16" i="1" a="1"/>
  <c r="C16" i="1" s="1"/>
  <c r="C23" i="1" a="1"/>
  <c r="C23" i="1" s="1"/>
  <c r="C30" i="1" a="1"/>
  <c r="C30" i="1" s="1"/>
  <c r="C9" i="1" a="1"/>
  <c r="C9" i="1" s="1"/>
  <c r="C13" i="1" a="1"/>
  <c r="C13" i="1" s="1"/>
  <c r="C31" i="1" a="1"/>
  <c r="C31" i="1" s="1"/>
  <c r="C17" i="1" a="1"/>
  <c r="C17" i="1" s="1"/>
  <c r="C7" i="1" a="1"/>
  <c r="C7" i="1" s="1"/>
  <c r="C25" i="1" a="1"/>
  <c r="C25" i="1" s="1"/>
</calcChain>
</file>

<file path=xl/sharedStrings.xml><?xml version="1.0" encoding="utf-8"?>
<sst xmlns="http://schemas.openxmlformats.org/spreadsheetml/2006/main" count="115" uniqueCount="39">
  <si>
    <t>apple</t>
  </si>
  <si>
    <t>nectarine</t>
  </si>
  <si>
    <t>persimmon</t>
  </si>
  <si>
    <t>kiwi</t>
  </si>
  <si>
    <t>quince</t>
  </si>
  <si>
    <t>watermelon</t>
  </si>
  <si>
    <t>papaya</t>
  </si>
  <si>
    <t>pomegranate</t>
  </si>
  <si>
    <t>tangerine</t>
  </si>
  <si>
    <t>lemon</t>
  </si>
  <si>
    <t>pineapple</t>
  </si>
  <si>
    <t>olive</t>
  </si>
  <si>
    <t>date</t>
  </si>
  <si>
    <t>Таблица 1</t>
  </si>
  <si>
    <t xml:space="preserve">Таблица </t>
  </si>
  <si>
    <t>Город</t>
  </si>
  <si>
    <t>Данные 1</t>
  </si>
  <si>
    <t>Делим поровну</t>
  </si>
  <si>
    <t>Счётчик внутри Данные1+Город</t>
  </si>
  <si>
    <t>Комментарий</t>
  </si>
  <si>
    <t>Москва</t>
  </si>
  <si>
    <t>Екатеринбург</t>
  </si>
  <si>
    <t>Омск</t>
  </si>
  <si>
    <t>Ростов</t>
  </si>
  <si>
    <t>Уфа</t>
  </si>
  <si>
    <t>Волгоград</t>
  </si>
  <si>
    <t>Саратов</t>
  </si>
  <si>
    <t>Краснодар</t>
  </si>
  <si>
    <t>Хабаровск</t>
  </si>
  <si>
    <t>Тип1</t>
  </si>
  <si>
    <t>Тип5</t>
  </si>
  <si>
    <t>Тип2</t>
  </si>
  <si>
    <t>Тип3</t>
  </si>
  <si>
    <t>Тип4</t>
  </si>
  <si>
    <t>Тип 4</t>
  </si>
  <si>
    <t>Тип7</t>
  </si>
  <si>
    <t>Тип8</t>
  </si>
  <si>
    <t>Тип9</t>
  </si>
  <si>
    <t>Тип10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</si>
</sst>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N3" sqref="N3"/>
    </sheetView>
  </sheetViews>
  <sheetFormatPr defaultRowHeight="15" x14ac:dyDescent="0.25"/>
  <cols>
    <col min="1" max="1" width="10.7109375" style="1" bestFit="1" customWidth="1"/>
    <col min="2" max="2" width="9.85546875" style="1" bestFit="1" customWidth="1"/>
    <col min="3" max="3" width="15.7109375" style="1" bestFit="1" customWidth="1"/>
    <col min="4" max="4" width="9.140625" style="1"/>
    <col min="5" max="5" width="10.7109375" style="1" bestFit="1" customWidth="1"/>
    <col min="6" max="6" width="9.85546875" style="1" bestFit="1" customWidth="1"/>
    <col min="7" max="7" width="14.140625" style="1" bestFit="1" customWidth="1"/>
    <col min="8" max="8" width="16.140625" style="1" bestFit="1" customWidth="1"/>
    <col min="9" max="16384" width="9.140625" style="1"/>
  </cols>
  <sheetData>
    <row r="1" spans="1:8" x14ac:dyDescent="0.25">
      <c r="A1" s="9" t="s">
        <v>13</v>
      </c>
      <c r="B1" s="10"/>
      <c r="C1" s="11"/>
      <c r="E1" s="9" t="s">
        <v>14</v>
      </c>
      <c r="F1" s="10"/>
      <c r="G1" s="10"/>
      <c r="H1" s="11"/>
    </row>
    <row r="2" spans="1:8" ht="30" x14ac:dyDescent="0.25">
      <c r="A2" s="3" t="s">
        <v>15</v>
      </c>
      <c r="B2" s="3" t="s">
        <v>16</v>
      </c>
      <c r="C2" s="5" t="s">
        <v>17</v>
      </c>
      <c r="E2" s="3" t="s">
        <v>15</v>
      </c>
      <c r="F2" s="3" t="s">
        <v>16</v>
      </c>
      <c r="G2" s="3" t="s">
        <v>19</v>
      </c>
      <c r="H2" s="4" t="s">
        <v>18</v>
      </c>
    </row>
    <row r="3" spans="1:8" x14ac:dyDescent="0.25">
      <c r="A3" s="2" t="s">
        <v>20</v>
      </c>
      <c r="B3" s="2" t="s">
        <v>29</v>
      </c>
      <c r="C3" s="6" t="str">
        <f t="array" ref="C3">IFERROR(INDEX($G$3:$G$16,MATCH(B3&amp;A3&amp;MOD(COUNTIFS($A$3:A3,A3,$B$3:B3,B3)-1,COUNTIFS($E$3:$E$16,A3,$F$3:$F$16,B3))+1,$F$3:$F$16&amp;$E$3:$E$16&amp;$H$3:$H$16,0)),"-")</f>
        <v>-</v>
      </c>
      <c r="E3" s="2" t="s">
        <v>20</v>
      </c>
      <c r="F3" s="2" t="s">
        <v>32</v>
      </c>
      <c r="G3" s="2" t="s">
        <v>0</v>
      </c>
      <c r="H3" s="2">
        <f>COUNTIFS($E$3:E3,E3,$F$3:F3,F3)</f>
        <v>1</v>
      </c>
    </row>
    <row r="4" spans="1:8" x14ac:dyDescent="0.25">
      <c r="A4" s="2" t="s">
        <v>20</v>
      </c>
      <c r="B4" s="2" t="s">
        <v>29</v>
      </c>
      <c r="C4" s="6" t="str">
        <f t="array" ref="C4">IFERROR(INDEX($G$3:$G$16,MATCH(B4&amp;A4&amp;MOD(COUNTIFS($A$3:A4,A4,$B$3:B4,B4)-1,COUNTIFS($E$3:$E$16,A4,$F$3:$F$16,B4))+1,$F$3:$F$16&amp;$E$3:$E$16&amp;$H$3:$H$16,0)),"-")</f>
        <v>-</v>
      </c>
      <c r="E4" s="2" t="s">
        <v>20</v>
      </c>
      <c r="F4" s="2" t="s">
        <v>31</v>
      </c>
      <c r="G4" s="2" t="s">
        <v>1</v>
      </c>
      <c r="H4" s="2">
        <f>COUNTIFS($E$3:E4,E4,$F$3:F4,F4)</f>
        <v>1</v>
      </c>
    </row>
    <row r="5" spans="1:8" x14ac:dyDescent="0.25">
      <c r="A5" s="7" t="s">
        <v>20</v>
      </c>
      <c r="B5" s="7" t="s">
        <v>30</v>
      </c>
      <c r="C5" s="8" t="str">
        <f t="array" ref="C5">IFERROR(INDEX($G$3:$G$16,MATCH(B5&amp;A5&amp;MOD(COUNTIFS($A$3:A5,A5,$B$3:B5,B5)-1,COUNTIFS($E$3:$E$16,A5,$F$3:$F$16,B5))+1,$F$3:$F$16&amp;$E$3:$E$16&amp;$H$3:$H$16,0)),"-")</f>
        <v>persimmon</v>
      </c>
      <c r="E5" s="7" t="s">
        <v>20</v>
      </c>
      <c r="F5" s="7" t="s">
        <v>30</v>
      </c>
      <c r="G5" s="7" t="s">
        <v>2</v>
      </c>
      <c r="H5" s="2">
        <f>COUNTIFS($E$3:E5,E5,$F$3:F5,F5)</f>
        <v>1</v>
      </c>
    </row>
    <row r="6" spans="1:8" x14ac:dyDescent="0.25">
      <c r="A6" s="7" t="s">
        <v>20</v>
      </c>
      <c r="B6" s="7" t="s">
        <v>30</v>
      </c>
      <c r="C6" s="8" t="str">
        <f t="array" ref="C6">IFERROR(INDEX($G$3:$G$16,MATCH(B6&amp;A6&amp;MOD(COUNTIFS($A$3:A6,A6,$B$3:B6,B6)-1,COUNTIFS($E$3:$E$16,A6,$F$3:$F$16,B6))+1,$F$3:$F$16&amp;$E$3:$E$16&amp;$H$3:$H$16,0)),"-")</f>
        <v>kiwi</v>
      </c>
      <c r="E6" s="7" t="s">
        <v>20</v>
      </c>
      <c r="F6" s="7" t="s">
        <v>30</v>
      </c>
      <c r="G6" s="7" t="s">
        <v>3</v>
      </c>
      <c r="H6" s="2">
        <f>COUNTIFS($E$3:E6,E6,$F$3:F6,F6)</f>
        <v>2</v>
      </c>
    </row>
    <row r="7" spans="1:8" x14ac:dyDescent="0.25">
      <c r="A7" s="2" t="s">
        <v>20</v>
      </c>
      <c r="B7" s="2" t="s">
        <v>31</v>
      </c>
      <c r="C7" s="6" t="str">
        <f t="array" ref="C7">IFERROR(INDEX($G$3:$G$16,MATCH(B7&amp;A7&amp;MOD(COUNTIFS($A$3:A7,A7,$B$3:B7,B7)-1,COUNTIFS($E$3:$E$16,A7,$F$3:$F$16,B7))+1,$F$3:$F$16&amp;$E$3:$E$16&amp;$H$3:$H$16,0)),"-")</f>
        <v>nectarine</v>
      </c>
      <c r="E7" s="7" t="s">
        <v>20</v>
      </c>
      <c r="F7" s="7" t="s">
        <v>30</v>
      </c>
      <c r="G7" s="7" t="s">
        <v>4</v>
      </c>
      <c r="H7" s="2">
        <f>COUNTIFS($E$3:E7,E7,$F$3:F7,F7)</f>
        <v>3</v>
      </c>
    </row>
    <row r="8" spans="1:8" ht="30" x14ac:dyDescent="0.25">
      <c r="A8" s="2" t="s">
        <v>20</v>
      </c>
      <c r="B8" s="2" t="s">
        <v>32</v>
      </c>
      <c r="C8" s="6" t="str">
        <f t="array" ref="C8">IFERROR(INDEX($G$3:$G$16,MATCH(B8&amp;A8&amp;MOD(COUNTIFS($A$3:A8,A8,$B$3:B8,B8)-1,COUNTIFS($E$3:$E$16,A8,$F$3:$F$16,B8))+1,$F$3:$F$16&amp;$E$3:$E$16&amp;$H$3:$H$16,0)),"-")</f>
        <v>apple</v>
      </c>
      <c r="E8" s="2" t="s">
        <v>21</v>
      </c>
      <c r="F8" s="2" t="s">
        <v>31</v>
      </c>
      <c r="G8" s="2" t="s">
        <v>5</v>
      </c>
      <c r="H8" s="2">
        <f>COUNTIFS($E$3:E8,E8,$F$3:F8,F8)</f>
        <v>1</v>
      </c>
    </row>
    <row r="9" spans="1:8" ht="30" x14ac:dyDescent="0.25">
      <c r="A9" s="2" t="s">
        <v>20</v>
      </c>
      <c r="B9" s="2" t="s">
        <v>32</v>
      </c>
      <c r="C9" s="6" t="str">
        <f t="array" ref="C9">IFERROR(INDEX($G$3:$G$16,MATCH(B9&amp;A9&amp;MOD(COUNTIFS($A$3:A9,A9,$B$3:B9,B9)-1,COUNTIFS($E$3:$E$16,A9,$F$3:$F$16,B9))+1,$F$3:$F$16&amp;$E$3:$E$16&amp;$H$3:$H$16,0)),"-")</f>
        <v>apple</v>
      </c>
      <c r="E9" s="2" t="s">
        <v>21</v>
      </c>
      <c r="F9" s="2" t="s">
        <v>29</v>
      </c>
      <c r="G9" s="2" t="s">
        <v>6</v>
      </c>
      <c r="H9" s="2">
        <f>COUNTIFS($E$3:E9,E9,$F$3:F9,F9)</f>
        <v>1</v>
      </c>
    </row>
    <row r="10" spans="1:8" x14ac:dyDescent="0.25">
      <c r="A10" s="2" t="s">
        <v>20</v>
      </c>
      <c r="B10" s="2" t="s">
        <v>29</v>
      </c>
      <c r="C10" s="6" t="str">
        <f t="array" ref="C10">IFERROR(INDEX($G$3:$G$16,MATCH(B10&amp;A10&amp;MOD(COUNTIFS($A$3:A10,A10,$B$3:B10,B10)-1,COUNTIFS($E$3:$E$16,A10,$F$3:$F$16,B10))+1,$F$3:$F$16&amp;$E$3:$E$16&amp;$H$3:$H$16,0)),"-")</f>
        <v>-</v>
      </c>
      <c r="E10" s="2" t="s">
        <v>22</v>
      </c>
      <c r="F10" s="2" t="s">
        <v>31</v>
      </c>
      <c r="G10" s="2" t="s">
        <v>7</v>
      </c>
      <c r="H10" s="2">
        <f>COUNTIFS($E$3:E10,E10,$F$3:F10,F10)</f>
        <v>1</v>
      </c>
    </row>
    <row r="11" spans="1:8" x14ac:dyDescent="0.25">
      <c r="A11" s="2" t="s">
        <v>20</v>
      </c>
      <c r="B11" s="2" t="s">
        <v>29</v>
      </c>
      <c r="C11" s="6" t="str">
        <f t="array" ref="C11">IFERROR(INDEX($G$3:$G$16,MATCH(B11&amp;A11&amp;MOD(COUNTIFS($A$3:A11,A11,$B$3:B11,B11)-1,COUNTIFS($E$3:$E$16,A11,$F$3:$F$16,B11))+1,$F$3:$F$16&amp;$E$3:$E$16&amp;$H$3:$H$16,0)),"-")</f>
        <v>-</v>
      </c>
      <c r="E11" s="2" t="s">
        <v>23</v>
      </c>
      <c r="F11" s="2" t="s">
        <v>29</v>
      </c>
      <c r="G11" s="2" t="s">
        <v>4</v>
      </c>
      <c r="H11" s="2">
        <f>COUNTIFS($E$3:E11,E11,$F$3:F11,F11)</f>
        <v>1</v>
      </c>
    </row>
    <row r="12" spans="1:8" x14ac:dyDescent="0.25">
      <c r="A12" s="7" t="s">
        <v>20</v>
      </c>
      <c r="B12" s="7" t="s">
        <v>30</v>
      </c>
      <c r="C12" s="8" t="str">
        <f t="array" ref="C12">IFERROR(INDEX($G$3:$G$16,MATCH(B12&amp;A12&amp;MOD(COUNTIFS($A$3:A12,A12,$B$3:B12,B12)-1,COUNTIFS($E$3:$E$16,A12,$F$3:$F$16,B12))+1,$F$3:$F$16&amp;$E$3:$E$16&amp;$H$3:$H$16,0)),"-")</f>
        <v>quince</v>
      </c>
      <c r="E12" s="2" t="s">
        <v>24</v>
      </c>
      <c r="F12" s="2" t="s">
        <v>36</v>
      </c>
      <c r="G12" s="2" t="s">
        <v>8</v>
      </c>
      <c r="H12" s="2">
        <f>COUNTIFS($E$3:E12,E12,$F$3:F12,F12)</f>
        <v>1</v>
      </c>
    </row>
    <row r="13" spans="1:8" x14ac:dyDescent="0.25">
      <c r="A13" s="2" t="s">
        <v>20</v>
      </c>
      <c r="B13" s="2" t="s">
        <v>29</v>
      </c>
      <c r="C13" s="6" t="str">
        <f t="array" ref="C13">IFERROR(INDEX($G$3:$G$16,MATCH(B13&amp;A13&amp;MOD(COUNTIFS($A$3:A13,A13,$B$3:B13,B13)-1,COUNTIFS($E$3:$E$16,A13,$F$3:$F$16,B13))+1,$F$3:$F$16&amp;$E$3:$E$16&amp;$H$3:$H$16,0)),"-")</f>
        <v>-</v>
      </c>
      <c r="E13" s="2" t="s">
        <v>25</v>
      </c>
      <c r="F13" s="2" t="s">
        <v>31</v>
      </c>
      <c r="G13" s="2" t="s">
        <v>9</v>
      </c>
      <c r="H13" s="2">
        <f>COUNTIFS($E$3:E13,E13,$F$3:F13,F13)</f>
        <v>1</v>
      </c>
    </row>
    <row r="14" spans="1:8" x14ac:dyDescent="0.25">
      <c r="A14" s="2" t="s">
        <v>20</v>
      </c>
      <c r="B14" s="2" t="s">
        <v>31</v>
      </c>
      <c r="C14" s="6" t="str">
        <f t="array" ref="C14">IFERROR(INDEX($G$3:$G$16,MATCH(B14&amp;A14&amp;MOD(COUNTIFS($A$3:A14,A14,$B$3:B14,B14)-1,COUNTIFS($E$3:$E$16,A14,$F$3:$F$16,B14))+1,$F$3:$F$16&amp;$E$3:$E$16&amp;$H$3:$H$16,0)),"-")</f>
        <v>nectarine</v>
      </c>
      <c r="E14" s="2" t="s">
        <v>26</v>
      </c>
      <c r="F14" s="2" t="s">
        <v>37</v>
      </c>
      <c r="G14" s="2" t="s">
        <v>10</v>
      </c>
      <c r="H14" s="2">
        <f>COUNTIFS($E$3:E14,E14,$F$3:F14,F14)</f>
        <v>1</v>
      </c>
    </row>
    <row r="15" spans="1:8" x14ac:dyDescent="0.25">
      <c r="A15" s="2" t="s">
        <v>20</v>
      </c>
      <c r="B15" s="2" t="s">
        <v>29</v>
      </c>
      <c r="C15" s="6" t="str">
        <f t="array" ref="C15">IFERROR(INDEX($G$3:$G$16,MATCH(B15&amp;A15&amp;MOD(COUNTIFS($A$3:A15,A15,$B$3:B15,B15)-1,COUNTIFS($E$3:$E$16,A15,$F$3:$F$16,B15))+1,$F$3:$F$16&amp;$E$3:$E$16&amp;$H$3:$H$16,0)),"-")</f>
        <v>-</v>
      </c>
      <c r="E15" s="2" t="s">
        <v>27</v>
      </c>
      <c r="F15" s="2" t="s">
        <v>38</v>
      </c>
      <c r="G15" s="2" t="s">
        <v>11</v>
      </c>
      <c r="H15" s="2">
        <f>COUNTIFS($E$3:E15,E15,$F$3:F15,F15)</f>
        <v>1</v>
      </c>
    </row>
    <row r="16" spans="1:8" x14ac:dyDescent="0.25">
      <c r="A16" s="7" t="s">
        <v>20</v>
      </c>
      <c r="B16" s="7" t="s">
        <v>30</v>
      </c>
      <c r="C16" s="8" t="str">
        <f t="array" ref="C16">IFERROR(INDEX($G$3:$G$16,MATCH(B16&amp;A16&amp;MOD(COUNTIFS($A$3:A16,A16,$B$3:B16,B16)-1,COUNTIFS($E$3:$E$16,A16,$F$3:$F$16,B16))+1,$F$3:$F$16&amp;$E$3:$E$16&amp;$H$3:$H$16,0)),"-")</f>
        <v>persimmon</v>
      </c>
      <c r="E16" s="2" t="s">
        <v>28</v>
      </c>
      <c r="F16" s="2" t="s">
        <v>32</v>
      </c>
      <c r="G16" s="2" t="s">
        <v>12</v>
      </c>
      <c r="H16" s="2">
        <f>COUNTIFS($E$3:E16,E16,$F$3:F16,F16)</f>
        <v>1</v>
      </c>
    </row>
    <row r="17" spans="1:3" x14ac:dyDescent="0.25">
      <c r="A17" s="2" t="s">
        <v>20</v>
      </c>
      <c r="B17" s="2" t="s">
        <v>32</v>
      </c>
      <c r="C17" s="6" t="str">
        <f t="array" ref="C17">IFERROR(INDEX($G$3:$G$16,MATCH(B17&amp;A17&amp;MOD(COUNTIFS($A$3:A17,A17,$B$3:B17,B17)-1,COUNTIFS($E$3:$E$16,A17,$F$3:$F$16,B17))+1,$F$3:$F$16&amp;$E$3:$E$16&amp;$H$3:$H$16,0)),"-")</f>
        <v>apple</v>
      </c>
    </row>
    <row r="18" spans="1:3" x14ac:dyDescent="0.25">
      <c r="A18" s="2" t="s">
        <v>20</v>
      </c>
      <c r="B18" s="2" t="s">
        <v>33</v>
      </c>
      <c r="C18" s="6" t="str">
        <f t="array" ref="C18">IFERROR(INDEX($G$3:$G$16,MATCH(B18&amp;A18&amp;MOD(COUNTIFS($A$3:A18,A18,$B$3:B18,B18)-1,COUNTIFS($E$3:$E$16,A18,$F$3:$F$16,B18))+1,$F$3:$F$16&amp;$E$3:$E$16&amp;$H$3:$H$16,0)),"-")</f>
        <v>-</v>
      </c>
    </row>
    <row r="19" spans="1:3" x14ac:dyDescent="0.25">
      <c r="A19" s="7" t="s">
        <v>20</v>
      </c>
      <c r="B19" s="7" t="s">
        <v>30</v>
      </c>
      <c r="C19" s="8" t="str">
        <f t="array" ref="C19">IFERROR(INDEX($G$3:$G$16,MATCH(B19&amp;A19&amp;MOD(COUNTIFS($A$3:A19,A19,$B$3:B19,B19)-1,COUNTIFS($E$3:$E$16,A19,$F$3:$F$16,B19))+1,$F$3:$F$16&amp;$E$3:$E$16&amp;$H$3:$H$16,0)),"-")</f>
        <v>kiwi</v>
      </c>
    </row>
    <row r="20" spans="1:3" ht="30" x14ac:dyDescent="0.25">
      <c r="A20" s="2" t="s">
        <v>21</v>
      </c>
      <c r="B20" s="2" t="s">
        <v>31</v>
      </c>
      <c r="C20" s="6" t="str">
        <f t="array" ref="C20">IFERROR(INDEX($G$3:$G$16,MATCH(B20&amp;A20&amp;MOD(COUNTIFS($A$3:A20,A20,$B$3:B20,B20)-1,COUNTIFS($E$3:$E$16,A20,$F$3:$F$16,B20))+1,$F$3:$F$16&amp;$E$3:$E$16&amp;$H$3:$H$16,0)),"-")</f>
        <v>watermelon</v>
      </c>
    </row>
    <row r="21" spans="1:3" ht="30" x14ac:dyDescent="0.25">
      <c r="A21" s="2" t="s">
        <v>21</v>
      </c>
      <c r="B21" s="2" t="s">
        <v>29</v>
      </c>
      <c r="C21" s="6" t="str">
        <f t="array" ref="C21">IFERROR(INDEX($G$3:$G$16,MATCH(B21&amp;A21&amp;MOD(COUNTIFS($A$3:A21,A21,$B$3:B21,B21)-1,COUNTIFS($E$3:$E$16,A21,$F$3:$F$16,B21))+1,$F$3:$F$16&amp;$E$3:$E$16&amp;$H$3:$H$16,0)),"-")</f>
        <v>papaya</v>
      </c>
    </row>
    <row r="22" spans="1:3" x14ac:dyDescent="0.25">
      <c r="A22" s="2" t="s">
        <v>22</v>
      </c>
      <c r="B22" s="2" t="s">
        <v>29</v>
      </c>
      <c r="C22" s="6" t="str">
        <f t="array" ref="C22">IFERROR(INDEX($G$3:$G$16,MATCH(B22&amp;A22&amp;MOD(COUNTIFS($A$3:A22,A22,$B$3:B22,B22)-1,COUNTIFS($E$3:$E$16,A22,$F$3:$F$16,B22))+1,$F$3:$F$16&amp;$E$3:$E$16&amp;$H$3:$H$16,0)),"-")</f>
        <v>-</v>
      </c>
    </row>
    <row r="23" spans="1:3" x14ac:dyDescent="0.25">
      <c r="A23" s="2" t="s">
        <v>22</v>
      </c>
      <c r="B23" s="2" t="s">
        <v>31</v>
      </c>
      <c r="C23" s="6" t="str">
        <f t="array" ref="C23">IFERROR(INDEX($G$3:$G$16,MATCH(B23&amp;A23&amp;MOD(COUNTIFS($A$3:A23,A23,$B$3:B23,B23)-1,COUNTIFS($E$3:$E$16,A23,$F$3:$F$16,B23))+1,$F$3:$F$16&amp;$E$3:$E$16&amp;$H$3:$H$16,0)),"-")</f>
        <v>pomegranate</v>
      </c>
    </row>
    <row r="24" spans="1:3" x14ac:dyDescent="0.25">
      <c r="A24" s="2" t="s">
        <v>22</v>
      </c>
      <c r="B24" s="2" t="s">
        <v>29</v>
      </c>
      <c r="C24" s="6" t="str">
        <f t="array" ref="C24">IFERROR(INDEX($G$3:$G$16,MATCH(B24&amp;A24&amp;MOD(COUNTIFS($A$3:A24,A24,$B$3:B24,B24)-1,COUNTIFS($E$3:$E$16,A24,$F$3:$F$16,B24))+1,$F$3:$F$16&amp;$E$3:$E$16&amp;$H$3:$H$16,0)),"-")</f>
        <v>-</v>
      </c>
    </row>
    <row r="25" spans="1:3" x14ac:dyDescent="0.25">
      <c r="A25" s="2" t="s">
        <v>22</v>
      </c>
      <c r="B25" s="2" t="s">
        <v>32</v>
      </c>
      <c r="C25" s="6" t="str">
        <f t="array" ref="C25">IFERROR(INDEX($G$3:$G$16,MATCH(B25&amp;A25&amp;MOD(COUNTIFS($A$3:A25,A25,$B$3:B25,B25)-1,COUNTIFS($E$3:$E$16,A25,$F$3:$F$16,B25))+1,$F$3:$F$16&amp;$E$3:$E$16&amp;$H$3:$H$16,0)),"-")</f>
        <v>-</v>
      </c>
    </row>
    <row r="26" spans="1:3" x14ac:dyDescent="0.25">
      <c r="A26" s="2" t="s">
        <v>22</v>
      </c>
      <c r="B26" s="2" t="s">
        <v>34</v>
      </c>
      <c r="C26" s="6" t="str">
        <f t="array" ref="C26">IFERROR(INDEX($G$3:$G$16,MATCH(B26&amp;A26&amp;MOD(COUNTIFS($A$3:A26,A26,$B$3:B26,B26)-1,COUNTIFS($E$3:$E$16,A26,$F$3:$F$16,B26))+1,$F$3:$F$16&amp;$E$3:$E$16&amp;$H$3:$H$16,0)),"-")</f>
        <v>-</v>
      </c>
    </row>
    <row r="27" spans="1:3" x14ac:dyDescent="0.25">
      <c r="A27" s="2" t="s">
        <v>22</v>
      </c>
      <c r="B27" s="2" t="s">
        <v>29</v>
      </c>
      <c r="C27" s="6" t="str">
        <f t="array" ref="C27">IFERROR(INDEX($G$3:$G$16,MATCH(B27&amp;A27&amp;MOD(COUNTIFS($A$3:A27,A27,$B$3:B27,B27)-1,COUNTIFS($E$3:$E$16,A27,$F$3:$F$16,B27))+1,$F$3:$F$16&amp;$E$3:$E$16&amp;$H$3:$H$16,0)),"-")</f>
        <v>-</v>
      </c>
    </row>
    <row r="28" spans="1:3" x14ac:dyDescent="0.25">
      <c r="A28" s="2" t="s">
        <v>23</v>
      </c>
      <c r="B28" s="2" t="s">
        <v>35</v>
      </c>
      <c r="C28" s="6" t="str">
        <f t="array" ref="C28">IFERROR(INDEX($G$3:$G$16,MATCH(B28&amp;A28&amp;MOD(COUNTIFS($A$3:A28,A28,$B$3:B28,B28)-1,COUNTIFS($E$3:$E$16,A28,$F$3:$F$16,B28))+1,$F$3:$F$16&amp;$E$3:$E$16&amp;$H$3:$H$16,0)),"-")</f>
        <v>-</v>
      </c>
    </row>
    <row r="29" spans="1:3" x14ac:dyDescent="0.25">
      <c r="A29" s="2" t="s">
        <v>23</v>
      </c>
      <c r="B29" s="2" t="s">
        <v>29</v>
      </c>
      <c r="C29" s="6" t="str">
        <f t="array" ref="C29">IFERROR(INDEX($G$3:$G$16,MATCH(B29&amp;A29&amp;MOD(COUNTIFS($A$3:A29,A29,$B$3:B29,B29)-1,COUNTIFS($E$3:$E$16,A29,$F$3:$F$16,B29))+1,$F$3:$F$16&amp;$E$3:$E$16&amp;$H$3:$H$16,0)),"-")</f>
        <v>quince</v>
      </c>
    </row>
    <row r="30" spans="1:3" x14ac:dyDescent="0.25">
      <c r="A30" s="2" t="s">
        <v>24</v>
      </c>
      <c r="B30" s="2" t="s">
        <v>31</v>
      </c>
      <c r="C30" s="6" t="str">
        <f t="array" ref="C30">IFERROR(INDEX($G$3:$G$16,MATCH(B30&amp;A30&amp;MOD(COUNTIFS($A$3:A30,A30,$B$3:B30,B30)-1,COUNTIFS($E$3:$E$16,A30,$F$3:$F$16,B30))+1,$F$3:$F$16&amp;$E$3:$E$16&amp;$H$3:$H$16,0)),"-")</f>
        <v>-</v>
      </c>
    </row>
    <row r="31" spans="1:3" x14ac:dyDescent="0.25">
      <c r="A31" s="2" t="s">
        <v>25</v>
      </c>
      <c r="B31" s="2" t="s">
        <v>33</v>
      </c>
      <c r="C31" s="6" t="str">
        <f t="array" ref="C31">IFERROR(INDEX($G$3:$G$16,MATCH(B31&amp;A31&amp;MOD(COUNTIFS($A$3:A31,A31,$B$3:B31,B31)-1,COUNTIFS($E$3:$E$16,A31,$F$3:$F$16,B31))+1,$F$3:$F$16&amp;$E$3:$E$16&amp;$H$3:$H$16,0)),"-")</f>
        <v>-</v>
      </c>
    </row>
    <row r="32" spans="1:3" x14ac:dyDescent="0.25">
      <c r="A32" s="2" t="s">
        <v>26</v>
      </c>
      <c r="B32" s="2" t="s">
        <v>31</v>
      </c>
      <c r="C32" s="6" t="str">
        <f t="array" ref="C32">IFERROR(INDEX($G$3:$G$16,MATCH(B32&amp;A32&amp;MOD(COUNTIFS($A$3:A32,A32,$B$3:B32,B32)-1,COUNTIFS($E$3:$E$16,A32,$F$3:$F$16,B32))+1,$F$3:$F$16&amp;$E$3:$E$16&amp;$H$3:$H$16,0)),"-")</f>
        <v>-</v>
      </c>
    </row>
    <row r="33" spans="1:3" x14ac:dyDescent="0.25">
      <c r="A33" s="2" t="s">
        <v>27</v>
      </c>
      <c r="B33" s="2" t="s">
        <v>30</v>
      </c>
      <c r="C33" s="6" t="str">
        <f t="array" ref="C33">IFERROR(INDEX($G$3:$G$16,MATCH(B33&amp;A33&amp;MOD(COUNTIFS($A$3:A33,A33,$B$3:B33,B33)-1,COUNTIFS($E$3:$E$16,A33,$F$3:$F$16,B33))+1,$F$3:$F$16&amp;$E$3:$E$16&amp;$H$3:$H$16,0)),"-")</f>
        <v>-</v>
      </c>
    </row>
    <row r="34" spans="1:3" x14ac:dyDescent="0.25">
      <c r="A34" s="2" t="s">
        <v>28</v>
      </c>
      <c r="B34" s="2" t="s">
        <v>32</v>
      </c>
      <c r="C34" s="6" t="str">
        <f t="array" ref="C34">IFERROR(INDEX($G$3:$G$16,MATCH(B34&amp;A34&amp;MOD(COUNTIFS($A$3:A34,A34,$B$3:B34,B34)-1,COUNTIFS($E$3:$E$16,A34,$F$3:$F$16,B34))+1,$F$3:$F$16&amp;$E$3:$E$16&amp;$H$3:$H$16,0)),"-")</f>
        <v>date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2015-12-26T10:56:16Z</dcterms:created>
  <dcterms:modified xsi:type="dcterms:W3CDTF">2015-12-26T17:09:10Z</dcterms:modified>
</cp:coreProperties>
</file>