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30" yWindow="0" windowWidth="15510" windowHeight="7710"/>
  </bookViews>
  <sheets>
    <sheet name="Проблемы" sheetId="1" r:id="rId1"/>
    <sheet name="Критичность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" i="1" l="1"/>
  <c r="D3" i="1"/>
  <c r="E3" i="1" l="1"/>
  <c r="E4" i="1"/>
  <c r="E2" i="1"/>
  <c r="D4" i="1"/>
</calcChain>
</file>

<file path=xl/sharedStrings.xml><?xml version="1.0" encoding="utf-8"?>
<sst xmlns="http://schemas.openxmlformats.org/spreadsheetml/2006/main" count="28" uniqueCount="18">
  <si>
    <t>Проблема</t>
  </si>
  <si>
    <t>Значение</t>
  </si>
  <si>
    <t>Критичность</t>
  </si>
  <si>
    <t>Проблема №1</t>
  </si>
  <si>
    <t>Проблема №2</t>
  </si>
  <si>
    <t>Проблема №3</t>
  </si>
  <si>
    <t>Незначительно</t>
  </si>
  <si>
    <t>Существенно</t>
  </si>
  <si>
    <t>Критично</t>
  </si>
  <si>
    <t>&lt;5</t>
  </si>
  <si>
    <t>&gt;10</t>
  </si>
  <si>
    <t>&gt;5;&lt;10</t>
  </si>
  <si>
    <t>&lt;4</t>
  </si>
  <si>
    <t>&gt;4;&lt;8</t>
  </si>
  <si>
    <t>&gt;9</t>
  </si>
  <si>
    <t>&lt;2</t>
  </si>
  <si>
    <t>&gt;2;&lt;8</t>
  </si>
  <si>
    <t>&gt;8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</si>
</sst>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4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B4" sqref="B4"/>
    </sheetView>
  </sheetViews>
  <sheetFormatPr defaultRowHeight="15" x14ac:dyDescent="0.25"/>
  <cols>
    <col min="1" max="1" width="18.140625" customWidth="1"/>
    <col min="2" max="2" width="9.7109375" bestFit="1" customWidth="1"/>
    <col min="3" max="3" width="15.140625" bestFit="1" customWidth="1"/>
  </cols>
  <sheetData>
    <row r="1" spans="1:5" s="1" customFormat="1" x14ac:dyDescent="0.25">
      <c r="A1" s="2" t="s">
        <v>0</v>
      </c>
      <c r="B1" s="2" t="s">
        <v>1</v>
      </c>
      <c r="C1" s="2" t="s">
        <v>2</v>
      </c>
    </row>
    <row r="2" spans="1:5" x14ac:dyDescent="0.25">
      <c r="A2" t="s">
        <v>3</v>
      </c>
      <c r="B2" s="3">
        <v>-1</v>
      </c>
      <c r="C2" t="s">
        <v>6</v>
      </c>
      <c r="D2" s="6" t="e">
        <f>LOOKUP(B2,Критичность!F2:H2,Критичность!$F$1:$H$1)</f>
        <v>#N/A</v>
      </c>
      <c r="E2" t="str">
        <f>IF(B2&lt;(--SUBSTITUTE(Критичность!B2,"&lt;","")),"Незначительно",IF(B2&gt;=(--SUBSTITUTE(Критичность!D2,"&gt;","")),"Критично","Существенно"))</f>
        <v>Незначительно</v>
      </c>
    </row>
    <row r="3" spans="1:5" x14ac:dyDescent="0.25">
      <c r="A3" t="s">
        <v>4</v>
      </c>
      <c r="B3" s="3">
        <v>10</v>
      </c>
      <c r="C3" t="s">
        <v>7</v>
      </c>
      <c r="D3" t="str">
        <f>LOOKUP(B3,Критичность!F3:H3,Критичность!$F$1:$H$1)</f>
        <v>Критично</v>
      </c>
      <c r="E3" t="str">
        <f>IF(B3&lt;(--SUBSTITUTE(Критичность!B3,"&lt;","")),"Незначительно",IF(B3&gt;=(--SUBSTITUTE(Критичность!D3,"&gt;","")),"Критично","Существенно"))</f>
        <v>Критично</v>
      </c>
    </row>
    <row r="4" spans="1:5" x14ac:dyDescent="0.25">
      <c r="A4" t="s">
        <v>5</v>
      </c>
      <c r="B4" s="3">
        <v>15</v>
      </c>
      <c r="C4" t="s">
        <v>8</v>
      </c>
      <c r="D4" t="str">
        <f>LOOKUP(B4,Критичность!F4:H4,Критичность!$F$1:$H$1)</f>
        <v>Критично</v>
      </c>
      <c r="E4" t="str">
        <f>IF(B4&lt;(--SUBSTITUTE(Критичность!B4,"&lt;","")),"Незначительно",IF(B4&gt;=(--SUBSTITUTE(Критичность!D4,"&gt;","")),"Критично","Существенно"))</f>
        <v>Критично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G3" sqref="G3"/>
    </sheetView>
  </sheetViews>
  <sheetFormatPr defaultRowHeight="15" x14ac:dyDescent="0.25"/>
  <cols>
    <col min="1" max="1" width="18.140625" customWidth="1"/>
    <col min="2" max="2" width="15.140625" bestFit="1" customWidth="1"/>
    <col min="3" max="3" width="13.28515625" bestFit="1" customWidth="1"/>
  </cols>
  <sheetData>
    <row r="1" spans="1:8" s="1" customFormat="1" x14ac:dyDescent="0.25">
      <c r="A1" s="2" t="s">
        <v>0</v>
      </c>
      <c r="B1" s="1" t="s">
        <v>6</v>
      </c>
      <c r="C1" s="1" t="s">
        <v>7</v>
      </c>
      <c r="D1" s="1" t="s">
        <v>8</v>
      </c>
      <c r="F1" s="5" t="s">
        <v>6</v>
      </c>
      <c r="G1" s="5" t="s">
        <v>7</v>
      </c>
      <c r="H1" s="5" t="s">
        <v>8</v>
      </c>
    </row>
    <row r="2" spans="1:8" x14ac:dyDescent="0.25">
      <c r="A2" t="s">
        <v>3</v>
      </c>
      <c r="B2" s="4" t="s">
        <v>9</v>
      </c>
      <c r="C2" s="4" t="s">
        <v>11</v>
      </c>
      <c r="D2" s="4" t="s">
        <v>10</v>
      </c>
      <c r="F2" s="5">
        <v>0</v>
      </c>
      <c r="G2" s="5">
        <v>5</v>
      </c>
      <c r="H2" s="5">
        <v>10</v>
      </c>
    </row>
    <row r="3" spans="1:8" x14ac:dyDescent="0.25">
      <c r="A3" t="s">
        <v>4</v>
      </c>
      <c r="B3" s="4" t="s">
        <v>12</v>
      </c>
      <c r="C3" s="4" t="s">
        <v>13</v>
      </c>
      <c r="D3" s="4" t="s">
        <v>14</v>
      </c>
      <c r="F3" s="5">
        <v>0</v>
      </c>
      <c r="G3" s="5">
        <v>4</v>
      </c>
      <c r="H3" s="5">
        <v>9</v>
      </c>
    </row>
    <row r="4" spans="1:8" x14ac:dyDescent="0.25">
      <c r="A4" t="s">
        <v>5</v>
      </c>
      <c r="B4" s="4" t="s">
        <v>15</v>
      </c>
      <c r="C4" s="4" t="s">
        <v>16</v>
      </c>
      <c r="D4" s="4" t="s">
        <v>17</v>
      </c>
      <c r="F4" s="5">
        <v>0</v>
      </c>
      <c r="G4" s="5">
        <v>2</v>
      </c>
      <c r="H4" s="5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Проблемы</vt:lpstr>
      <vt:lpstr>Критичность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2016-01-05T09:09:30Z</dcterms:modified>
</cp:coreProperties>
</file>