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1" l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Z23" i="1"/>
  <c r="Y23" i="1"/>
  <c r="Z22" i="1"/>
  <c r="Y22" i="1"/>
  <c r="Z21" i="1"/>
  <c r="Y21" i="1"/>
  <c r="Z20" i="1"/>
  <c r="Y20" i="1"/>
  <c r="Z19" i="1"/>
  <c r="Y19" i="1"/>
  <c r="Z18" i="1"/>
  <c r="Y18" i="1"/>
  <c r="Z17" i="1"/>
  <c r="Y17" i="1"/>
  <c r="Z16" i="1"/>
  <c r="Y16" i="1"/>
  <c r="Z15" i="1"/>
  <c r="Y15" i="1"/>
  <c r="Z14" i="1"/>
  <c r="Y14" i="1"/>
  <c r="Z13" i="1"/>
  <c r="Y13" i="1"/>
  <c r="Z12" i="1"/>
  <c r="Y12" i="1"/>
  <c r="Z11" i="1"/>
  <c r="Y11" i="1"/>
  <c r="Z10" i="1"/>
  <c r="Y10" i="1"/>
  <c r="Z9" i="1"/>
  <c r="Y9" i="1"/>
  <c r="Z8" i="1"/>
  <c r="Y8" i="1"/>
  <c r="Z7" i="1"/>
  <c r="Y7" i="1"/>
  <c r="Z6" i="1"/>
  <c r="Y6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B29" i="1"/>
  <c r="B30" i="1"/>
  <c r="B31" i="1"/>
  <c r="B32" i="1"/>
  <c r="B33" i="1"/>
  <c r="B34" i="1"/>
  <c r="B35" i="1"/>
  <c r="B36" i="1"/>
  <c r="B37" i="1"/>
  <c r="O6" i="1"/>
  <c r="N6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</calcChain>
</file>

<file path=xl/sharedStrings.xml><?xml version="1.0" encoding="utf-8"?>
<sst xmlns="http://schemas.openxmlformats.org/spreadsheetml/2006/main" count="28" uniqueCount="14">
  <si>
    <t>Дата, время</t>
  </si>
  <si>
    <t>Товар</t>
  </si>
  <si>
    <t>Количество</t>
  </si>
  <si>
    <t>чай</t>
  </si>
  <si>
    <t>сахар</t>
  </si>
  <si>
    <t>мука</t>
  </si>
  <si>
    <t>рыба</t>
  </si>
  <si>
    <t>мясо</t>
  </si>
  <si>
    <t>хлеб</t>
  </si>
  <si>
    <t>соль</t>
  </si>
  <si>
    <t>лук</t>
  </si>
  <si>
    <t>морковь</t>
  </si>
  <si>
    <t>Так есть</t>
  </si>
  <si>
    <t>Так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</si>
</sst>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8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22" fontId="1" fillId="0" borderId="1" xfId="0" applyNumberFormat="1" applyFont="1" applyBorder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22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7"/>
  <sheetViews>
    <sheetView tabSelected="1" topLeftCell="D1" workbookViewId="0">
      <selection activeCell="Y6" sqref="Y6:Z37"/>
    </sheetView>
  </sheetViews>
  <sheetFormatPr defaultRowHeight="15" x14ac:dyDescent="0.25"/>
  <cols>
    <col min="3" max="3" width="18.140625" customWidth="1"/>
    <col min="5" max="5" width="12.28515625" customWidth="1"/>
    <col min="21" max="21" width="5.140625" customWidth="1"/>
    <col min="24" max="24" width="12.7109375" customWidth="1"/>
  </cols>
  <sheetData>
    <row r="3" spans="2:26" ht="23.25" x14ac:dyDescent="0.35">
      <c r="C3" s="5" t="s">
        <v>12</v>
      </c>
      <c r="R3" s="6" t="s">
        <v>13</v>
      </c>
    </row>
    <row r="5" spans="2:26" x14ac:dyDescent="0.25">
      <c r="C5" s="1" t="s">
        <v>0</v>
      </c>
      <c r="D5" s="1" t="s">
        <v>1</v>
      </c>
      <c r="E5" s="1" t="s">
        <v>2</v>
      </c>
      <c r="N5" s="7">
        <v>42370.34375</v>
      </c>
      <c r="O5" s="8"/>
      <c r="P5" s="3"/>
      <c r="Q5" s="3"/>
      <c r="R5" s="7">
        <v>42371.583333333336</v>
      </c>
      <c r="S5" s="8"/>
      <c r="T5" s="3"/>
      <c r="U5" s="3"/>
      <c r="V5" s="7">
        <v>42372.628472222219</v>
      </c>
      <c r="W5" s="8"/>
      <c r="X5" s="3"/>
      <c r="Y5" s="7">
        <v>42373.972222222219</v>
      </c>
      <c r="Z5" s="8"/>
    </row>
    <row r="6" spans="2:26" x14ac:dyDescent="0.25">
      <c r="B6" s="9" t="str">
        <f>COUNTIF(C$6:C6,C6)&amp;TEXT(C6,"ДД.ММ.ГГГ чч:мм")</f>
        <v>101.01.2016 08:15</v>
      </c>
      <c r="C6" s="2">
        <v>42370.34375</v>
      </c>
      <c r="D6" s="1" t="s">
        <v>3</v>
      </c>
      <c r="E6" s="1">
        <v>43</v>
      </c>
      <c r="N6" s="4" t="str">
        <f>IFERROR(VLOOKUP(ROW(A1)&amp;TEXT(N$5,"ДД.ММ.ГГГ чч:мм"),$B$6:$E$37,3,),"")</f>
        <v>чай</v>
      </c>
      <c r="O6" s="4">
        <f>IFERROR(VLOOKUP(ROW(B1)&amp;TEXT(N$5,"ДД.ММ.ГГГ чч:мм"),$B$6:$E$37,4,),"")</f>
        <v>43</v>
      </c>
      <c r="P6" s="3"/>
      <c r="Q6" s="3"/>
      <c r="R6" s="4" t="str">
        <f>IFERROR(VLOOKUP(ROW(E1)&amp;TEXT(R$5,"ДД.ММ.ГГГ чч:мм"),$B$6:$E$37,3,),"")</f>
        <v>мука</v>
      </c>
      <c r="S6" s="4">
        <f>IFERROR(VLOOKUP(ROW(F1)&amp;TEXT(R$5,"ДД.ММ.ГГГ чч:мм"),$B$6:$E$37,4,),"")</f>
        <v>65</v>
      </c>
      <c r="T6" s="3"/>
      <c r="U6" s="3"/>
      <c r="V6" s="4" t="str">
        <f>IFERROR(VLOOKUP(ROW(I1)&amp;TEXT(V$5,"ДД.ММ.ГГГ чч:мм"),$B$6:$E$37,3,),"")</f>
        <v>сахар</v>
      </c>
      <c r="W6" s="4">
        <f>IFERROR(VLOOKUP(ROW(J1)&amp;TEXT(V$5,"ДД.ММ.ГГГ чч:мм"),$B$6:$E$37,4,),"")</f>
        <v>23</v>
      </c>
      <c r="X6" s="3"/>
      <c r="Y6" s="4" t="str">
        <f>IFERROR(VLOOKUP(ROW(L1)&amp;TEXT(Y$5,"ДД.ММ.ГГГ чч:мм"),$B$6:$E$37,3,),"")</f>
        <v>рыба</v>
      </c>
      <c r="Z6" s="4">
        <f>IFERROR(VLOOKUP(ROW(M1)&amp;TEXT(Y$5,"ДД.ММ.ГГГ чч:мм"),$B$6:$E$37,4,),"")</f>
        <v>34</v>
      </c>
    </row>
    <row r="7" spans="2:26" x14ac:dyDescent="0.25">
      <c r="B7" s="9" t="str">
        <f>COUNTIF(C$6:C7,C7)&amp;TEXT(C7,"ДД.ММ.ГГГ чч:мм")</f>
        <v>103.01.2016 15:05</v>
      </c>
      <c r="C7" s="2">
        <v>42372.628472222219</v>
      </c>
      <c r="D7" s="1" t="s">
        <v>4</v>
      </c>
      <c r="E7" s="1">
        <v>23</v>
      </c>
      <c r="N7" s="4" t="str">
        <f t="shared" ref="N7:N37" si="0">IFERROR(VLOOKUP(ROW(A2)&amp;TEXT(N$5,"ДД.ММ.ГГГ чч:мм"),$B$6:$E$37,3,),"")</f>
        <v>мясо</v>
      </c>
      <c r="O7" s="4">
        <f t="shared" ref="O7:O37" si="1">IFERROR(VLOOKUP(ROW(B2)&amp;TEXT(N$5,"ДД.ММ.ГГГ чч:мм"),$B$6:$E$37,4,),"")</f>
        <v>876</v>
      </c>
      <c r="P7" s="3"/>
      <c r="Q7" s="3"/>
      <c r="R7" s="4" t="str">
        <f t="shared" ref="R7:R37" si="2">IFERROR(VLOOKUP(ROW(E2)&amp;TEXT(R$5,"ДД.ММ.ГГГ чч:мм"),$B$6:$E$37,3,),"")</f>
        <v>соль</v>
      </c>
      <c r="S7" s="4">
        <f t="shared" ref="S7:S37" si="3">IFERROR(VLOOKUP(ROW(F2)&amp;TEXT(R$5,"ДД.ММ.ГГГ чч:мм"),$B$6:$E$37,4,),"")</f>
        <v>789</v>
      </c>
      <c r="T7" s="3"/>
      <c r="U7" s="3"/>
      <c r="V7" s="4" t="str">
        <f t="shared" ref="V7:V37" si="4">IFERROR(VLOOKUP(ROW(I2)&amp;TEXT(V$5,"ДД.ММ.ГГГ чч:мм"),$B$6:$E$37,3,),"")</f>
        <v>хлеб</v>
      </c>
      <c r="W7" s="4">
        <f t="shared" ref="W7:W37" si="5">IFERROR(VLOOKUP(ROW(J2)&amp;TEXT(V$5,"ДД.ММ.ГГГ чч:мм"),$B$6:$E$37,4,),"")</f>
        <v>43</v>
      </c>
      <c r="X7" s="3"/>
      <c r="Y7" s="4" t="str">
        <f t="shared" ref="Y7:Y37" si="6">IFERROR(VLOOKUP(ROW(L2)&amp;TEXT(Y$5,"ДД.ММ.ГГГ чч:мм"),$B$6:$E$37,3,),"")</f>
        <v>лук</v>
      </c>
      <c r="Z7" s="4">
        <f t="shared" ref="Z7:Z37" si="7">IFERROR(VLOOKUP(ROW(M2)&amp;TEXT(Y$5,"ДД.ММ.ГГГ чч:мм"),$B$6:$E$37,4,),"")</f>
        <v>98</v>
      </c>
    </row>
    <row r="8" spans="2:26" x14ac:dyDescent="0.25">
      <c r="B8" s="9" t="str">
        <f>COUNTIF(C$6:C8,C8)&amp;TEXT(C8,"ДД.ММ.ГГГ чч:мм")</f>
        <v>102.01.2016 14:00</v>
      </c>
      <c r="C8" s="2">
        <v>42371.583333333336</v>
      </c>
      <c r="D8" s="1" t="s">
        <v>5</v>
      </c>
      <c r="E8" s="1">
        <v>65</v>
      </c>
      <c r="N8" s="4" t="str">
        <f t="shared" si="0"/>
        <v>морковь</v>
      </c>
      <c r="O8" s="4">
        <f t="shared" si="1"/>
        <v>23</v>
      </c>
      <c r="P8" s="3"/>
      <c r="Q8" s="3"/>
      <c r="R8" s="4" t="str">
        <f t="shared" si="2"/>
        <v>сахар</v>
      </c>
      <c r="S8" s="4">
        <f t="shared" si="3"/>
        <v>166</v>
      </c>
      <c r="T8" s="3"/>
      <c r="U8" s="3"/>
      <c r="V8" s="4" t="str">
        <f t="shared" si="4"/>
        <v>чай</v>
      </c>
      <c r="W8" s="4">
        <f t="shared" si="5"/>
        <v>42</v>
      </c>
      <c r="X8" s="3"/>
      <c r="Y8" s="4" t="str">
        <f t="shared" si="6"/>
        <v>мука</v>
      </c>
      <c r="Z8" s="4">
        <f t="shared" si="7"/>
        <v>43</v>
      </c>
    </row>
    <row r="9" spans="2:26" x14ac:dyDescent="0.25">
      <c r="B9" s="9" t="str">
        <f>COUNTIF(C$6:C9,C9)&amp;TEXT(C9,"ДД.ММ.ГГГ чч:мм")</f>
        <v>104.01.2016 23:20</v>
      </c>
      <c r="C9" s="2">
        <v>42373.972222222219</v>
      </c>
      <c r="D9" s="1" t="s">
        <v>6</v>
      </c>
      <c r="E9" s="1">
        <v>34</v>
      </c>
      <c r="N9" s="4" t="str">
        <f t="shared" si="0"/>
        <v>рыба</v>
      </c>
      <c r="O9" s="4">
        <f t="shared" si="1"/>
        <v>23</v>
      </c>
      <c r="P9" s="3"/>
      <c r="Q9" s="3"/>
      <c r="R9" s="4" t="str">
        <f t="shared" si="2"/>
        <v>хлеб</v>
      </c>
      <c r="S9" s="4">
        <f t="shared" si="3"/>
        <v>34</v>
      </c>
      <c r="T9" s="3"/>
      <c r="U9" s="3"/>
      <c r="V9" s="4" t="str">
        <f t="shared" si="4"/>
        <v>мясо</v>
      </c>
      <c r="W9" s="4">
        <f t="shared" si="5"/>
        <v>65</v>
      </c>
      <c r="X9" s="3"/>
      <c r="Y9" s="4" t="str">
        <f t="shared" si="6"/>
        <v>соль</v>
      </c>
      <c r="Z9" s="4">
        <f t="shared" si="7"/>
        <v>876</v>
      </c>
    </row>
    <row r="10" spans="2:26" x14ac:dyDescent="0.25">
      <c r="B10" s="9" t="str">
        <f>COUNTIF(C$6:C10,C10)&amp;TEXT(C10,"ДД.ММ.ГГГ чч:мм")</f>
        <v>201.01.2016 08:15</v>
      </c>
      <c r="C10" s="2">
        <v>42370.34375</v>
      </c>
      <c r="D10" s="1" t="s">
        <v>7</v>
      </c>
      <c r="E10" s="1">
        <v>876</v>
      </c>
      <c r="N10" s="4" t="str">
        <f t="shared" si="0"/>
        <v>лук</v>
      </c>
      <c r="O10" s="4">
        <f t="shared" si="1"/>
        <v>43</v>
      </c>
      <c r="P10" s="3"/>
      <c r="Q10" s="3"/>
      <c r="R10" s="4" t="str">
        <f t="shared" si="2"/>
        <v>чай</v>
      </c>
      <c r="S10" s="4">
        <f t="shared" si="3"/>
        <v>98</v>
      </c>
      <c r="T10" s="3"/>
      <c r="U10" s="3"/>
      <c r="V10" s="4" t="str">
        <f t="shared" si="4"/>
        <v>морковь</v>
      </c>
      <c r="W10" s="4">
        <f t="shared" si="5"/>
        <v>789</v>
      </c>
      <c r="X10" s="3"/>
      <c r="Y10" s="4" t="str">
        <f t="shared" si="6"/>
        <v>сахар</v>
      </c>
      <c r="Z10" s="4">
        <f t="shared" si="7"/>
        <v>23</v>
      </c>
    </row>
    <row r="11" spans="2:26" x14ac:dyDescent="0.25">
      <c r="B11" s="9" t="str">
        <f>COUNTIF(C$6:C11,C11)&amp;TEXT(C11,"ДД.ММ.ГГГ чч:мм")</f>
        <v>203.01.2016 15:05</v>
      </c>
      <c r="C11" s="2">
        <v>42372.628472222219</v>
      </c>
      <c r="D11" s="1" t="s">
        <v>8</v>
      </c>
      <c r="E11" s="1">
        <v>43</v>
      </c>
      <c r="N11" s="4" t="str">
        <f t="shared" si="0"/>
        <v>чай</v>
      </c>
      <c r="O11" s="4">
        <f t="shared" si="1"/>
        <v>42</v>
      </c>
      <c r="P11" s="3"/>
      <c r="Q11" s="3"/>
      <c r="R11" s="4" t="str">
        <f t="shared" si="2"/>
        <v>мука</v>
      </c>
      <c r="S11" s="4">
        <f t="shared" si="3"/>
        <v>44</v>
      </c>
      <c r="T11" s="3"/>
      <c r="U11" s="3"/>
      <c r="V11" s="4" t="str">
        <f t="shared" si="4"/>
        <v>сахар</v>
      </c>
      <c r="W11" s="4">
        <f t="shared" si="5"/>
        <v>166</v>
      </c>
      <c r="X11" s="3"/>
      <c r="Y11" s="4" t="str">
        <f t="shared" si="6"/>
        <v/>
      </c>
      <c r="Z11" s="4" t="str">
        <f t="shared" si="7"/>
        <v/>
      </c>
    </row>
    <row r="12" spans="2:26" x14ac:dyDescent="0.25">
      <c r="B12" s="9" t="str">
        <f>COUNTIF(C$6:C12,C12)&amp;TEXT(C12,"ДД.ММ.ГГГ чч:мм")</f>
        <v>202.01.2016 14:00</v>
      </c>
      <c r="C12" s="2">
        <v>42371.583333333336</v>
      </c>
      <c r="D12" s="1" t="s">
        <v>9</v>
      </c>
      <c r="E12" s="1">
        <v>789</v>
      </c>
      <c r="N12" s="4" t="str">
        <f t="shared" si="0"/>
        <v/>
      </c>
      <c r="O12" s="4" t="str">
        <f t="shared" si="1"/>
        <v/>
      </c>
      <c r="P12" s="3"/>
      <c r="Q12" s="3"/>
      <c r="R12" s="4" t="str">
        <f t="shared" si="2"/>
        <v/>
      </c>
      <c r="S12" s="4" t="str">
        <f t="shared" si="3"/>
        <v/>
      </c>
      <c r="T12" s="3"/>
      <c r="U12" s="3"/>
      <c r="V12" s="4" t="str">
        <f t="shared" si="4"/>
        <v/>
      </c>
      <c r="W12" s="4" t="str">
        <f t="shared" si="5"/>
        <v/>
      </c>
      <c r="X12" s="3"/>
      <c r="Y12" s="4" t="str">
        <f t="shared" si="6"/>
        <v/>
      </c>
      <c r="Z12" s="4" t="str">
        <f t="shared" si="7"/>
        <v/>
      </c>
    </row>
    <row r="13" spans="2:26" x14ac:dyDescent="0.25">
      <c r="B13" s="9" t="str">
        <f>COUNTIF(C$6:C13,C13)&amp;TEXT(C13,"ДД.ММ.ГГГ чч:мм")</f>
        <v>204.01.2016 23:20</v>
      </c>
      <c r="C13" s="2">
        <v>42373.972222222219</v>
      </c>
      <c r="D13" s="1" t="s">
        <v>10</v>
      </c>
      <c r="E13" s="1">
        <v>98</v>
      </c>
      <c r="N13" s="4" t="str">
        <f t="shared" si="0"/>
        <v/>
      </c>
      <c r="O13" s="4" t="str">
        <f t="shared" si="1"/>
        <v/>
      </c>
      <c r="P13" s="3"/>
      <c r="Q13" s="3"/>
      <c r="R13" s="4" t="str">
        <f t="shared" si="2"/>
        <v/>
      </c>
      <c r="S13" s="4" t="str">
        <f t="shared" si="3"/>
        <v/>
      </c>
      <c r="T13" s="3"/>
      <c r="U13" s="3"/>
      <c r="V13" s="4" t="str">
        <f t="shared" si="4"/>
        <v/>
      </c>
      <c r="W13" s="4" t="str">
        <f t="shared" si="5"/>
        <v/>
      </c>
      <c r="X13" s="3"/>
      <c r="Y13" s="4" t="str">
        <f t="shared" si="6"/>
        <v/>
      </c>
      <c r="Z13" s="4" t="str">
        <f t="shared" si="7"/>
        <v/>
      </c>
    </row>
    <row r="14" spans="2:26" x14ac:dyDescent="0.25">
      <c r="B14" s="9" t="str">
        <f>COUNTIF(C$6:C14,C14)&amp;TEXT(C14,"ДД.ММ.ГГГ чч:мм")</f>
        <v>301.01.2016 08:15</v>
      </c>
      <c r="C14" s="2">
        <v>42370.34375</v>
      </c>
      <c r="D14" s="1" t="s">
        <v>11</v>
      </c>
      <c r="E14" s="1">
        <v>23</v>
      </c>
      <c r="N14" s="4" t="str">
        <f t="shared" si="0"/>
        <v/>
      </c>
      <c r="O14" s="4" t="str">
        <f t="shared" si="1"/>
        <v/>
      </c>
      <c r="P14" s="3"/>
      <c r="Q14" s="3"/>
      <c r="R14" s="4" t="str">
        <f t="shared" si="2"/>
        <v/>
      </c>
      <c r="S14" s="4" t="str">
        <f t="shared" si="3"/>
        <v/>
      </c>
      <c r="T14" s="3"/>
      <c r="U14" s="3"/>
      <c r="V14" s="4" t="str">
        <f t="shared" si="4"/>
        <v/>
      </c>
      <c r="W14" s="4" t="str">
        <f t="shared" si="5"/>
        <v/>
      </c>
      <c r="X14" s="3"/>
      <c r="Y14" s="4" t="str">
        <f t="shared" si="6"/>
        <v/>
      </c>
      <c r="Z14" s="4" t="str">
        <f t="shared" si="7"/>
        <v/>
      </c>
    </row>
    <row r="15" spans="2:26" x14ac:dyDescent="0.25">
      <c r="B15" s="9" t="str">
        <f>COUNTIF(C$6:C15,C15)&amp;TEXT(C15,"ДД.ММ.ГГГ чч:мм")</f>
        <v>303.01.2016 15:05</v>
      </c>
      <c r="C15" s="2">
        <v>42372.628472222219</v>
      </c>
      <c r="D15" s="1" t="s">
        <v>3</v>
      </c>
      <c r="E15" s="1">
        <v>42</v>
      </c>
      <c r="N15" s="4" t="str">
        <f t="shared" si="0"/>
        <v/>
      </c>
      <c r="O15" s="4" t="str">
        <f t="shared" si="1"/>
        <v/>
      </c>
      <c r="P15" s="3"/>
      <c r="Q15" s="3"/>
      <c r="R15" s="4" t="str">
        <f t="shared" si="2"/>
        <v/>
      </c>
      <c r="S15" s="4" t="str">
        <f t="shared" si="3"/>
        <v/>
      </c>
      <c r="T15" s="3"/>
      <c r="U15" s="3"/>
      <c r="V15" s="4" t="str">
        <f t="shared" si="4"/>
        <v/>
      </c>
      <c r="W15" s="4" t="str">
        <f t="shared" si="5"/>
        <v/>
      </c>
      <c r="X15" s="3"/>
      <c r="Y15" s="4" t="str">
        <f t="shared" si="6"/>
        <v/>
      </c>
      <c r="Z15" s="4" t="str">
        <f t="shared" si="7"/>
        <v/>
      </c>
    </row>
    <row r="16" spans="2:26" x14ac:dyDescent="0.25">
      <c r="B16" s="9" t="str">
        <f>COUNTIF(C$6:C16,C16)&amp;TEXT(C16,"ДД.ММ.ГГГ чч:мм")</f>
        <v>302.01.2016 14:00</v>
      </c>
      <c r="C16" s="2">
        <v>42371.583333333336</v>
      </c>
      <c r="D16" s="1" t="s">
        <v>4</v>
      </c>
      <c r="E16" s="1">
        <v>166</v>
      </c>
      <c r="N16" s="4" t="str">
        <f t="shared" si="0"/>
        <v/>
      </c>
      <c r="O16" s="4" t="str">
        <f t="shared" si="1"/>
        <v/>
      </c>
      <c r="P16" s="3"/>
      <c r="Q16" s="3"/>
      <c r="R16" s="4" t="str">
        <f t="shared" si="2"/>
        <v/>
      </c>
      <c r="S16" s="4" t="str">
        <f t="shared" si="3"/>
        <v/>
      </c>
      <c r="T16" s="3"/>
      <c r="U16" s="3"/>
      <c r="V16" s="4" t="str">
        <f t="shared" si="4"/>
        <v/>
      </c>
      <c r="W16" s="4" t="str">
        <f t="shared" si="5"/>
        <v/>
      </c>
      <c r="X16" s="3"/>
      <c r="Y16" s="4" t="str">
        <f t="shared" si="6"/>
        <v/>
      </c>
      <c r="Z16" s="4" t="str">
        <f t="shared" si="7"/>
        <v/>
      </c>
    </row>
    <row r="17" spans="2:26" x14ac:dyDescent="0.25">
      <c r="B17" s="9" t="str">
        <f>COUNTIF(C$6:C17,C17)&amp;TEXT(C17,"ДД.ММ.ГГГ чч:мм")</f>
        <v>304.01.2016 23:20</v>
      </c>
      <c r="C17" s="2">
        <v>42373.972222222219</v>
      </c>
      <c r="D17" s="1" t="s">
        <v>5</v>
      </c>
      <c r="E17" s="1">
        <v>43</v>
      </c>
      <c r="N17" s="4" t="str">
        <f t="shared" si="0"/>
        <v/>
      </c>
      <c r="O17" s="4" t="str">
        <f t="shared" si="1"/>
        <v/>
      </c>
      <c r="P17" s="3"/>
      <c r="Q17" s="3"/>
      <c r="R17" s="4" t="str">
        <f t="shared" si="2"/>
        <v/>
      </c>
      <c r="S17" s="4" t="str">
        <f t="shared" si="3"/>
        <v/>
      </c>
      <c r="T17" s="3"/>
      <c r="U17" s="3"/>
      <c r="V17" s="4" t="str">
        <f t="shared" si="4"/>
        <v/>
      </c>
      <c r="W17" s="4" t="str">
        <f t="shared" si="5"/>
        <v/>
      </c>
      <c r="X17" s="3"/>
      <c r="Y17" s="4" t="str">
        <f t="shared" si="6"/>
        <v/>
      </c>
      <c r="Z17" s="4" t="str">
        <f t="shared" si="7"/>
        <v/>
      </c>
    </row>
    <row r="18" spans="2:26" x14ac:dyDescent="0.25">
      <c r="B18" s="9" t="str">
        <f>COUNTIF(C$6:C18,C18)&amp;TEXT(C18,"ДД.ММ.ГГГ чч:мм")</f>
        <v>401.01.2016 08:15</v>
      </c>
      <c r="C18" s="2">
        <v>42370.34375</v>
      </c>
      <c r="D18" s="1" t="s">
        <v>6</v>
      </c>
      <c r="E18" s="1">
        <v>23</v>
      </c>
      <c r="N18" s="4" t="str">
        <f t="shared" si="0"/>
        <v/>
      </c>
      <c r="O18" s="4" t="str">
        <f t="shared" si="1"/>
        <v/>
      </c>
      <c r="P18" s="3"/>
      <c r="Q18" s="3"/>
      <c r="R18" s="4" t="str">
        <f t="shared" si="2"/>
        <v/>
      </c>
      <c r="S18" s="4" t="str">
        <f t="shared" si="3"/>
        <v/>
      </c>
      <c r="T18" s="3"/>
      <c r="U18" s="3"/>
      <c r="V18" s="4" t="str">
        <f t="shared" si="4"/>
        <v/>
      </c>
      <c r="W18" s="4" t="str">
        <f t="shared" si="5"/>
        <v/>
      </c>
      <c r="X18" s="3"/>
      <c r="Y18" s="4" t="str">
        <f t="shared" si="6"/>
        <v/>
      </c>
      <c r="Z18" s="4" t="str">
        <f t="shared" si="7"/>
        <v/>
      </c>
    </row>
    <row r="19" spans="2:26" x14ac:dyDescent="0.25">
      <c r="B19" s="9" t="str">
        <f>COUNTIF(C$6:C19,C19)&amp;TEXT(C19,"ДД.ММ.ГГГ чч:мм")</f>
        <v>403.01.2016 15:05</v>
      </c>
      <c r="C19" s="2">
        <v>42372.628472222219</v>
      </c>
      <c r="D19" s="1" t="s">
        <v>7</v>
      </c>
      <c r="E19" s="1">
        <v>65</v>
      </c>
      <c r="N19" s="4" t="str">
        <f t="shared" si="0"/>
        <v/>
      </c>
      <c r="O19" s="4" t="str">
        <f t="shared" si="1"/>
        <v/>
      </c>
      <c r="P19" s="3"/>
      <c r="Q19" s="3"/>
      <c r="R19" s="4" t="str">
        <f t="shared" si="2"/>
        <v/>
      </c>
      <c r="S19" s="4" t="str">
        <f t="shared" si="3"/>
        <v/>
      </c>
      <c r="T19" s="3"/>
      <c r="U19" s="3"/>
      <c r="V19" s="4" t="str">
        <f t="shared" si="4"/>
        <v/>
      </c>
      <c r="W19" s="4" t="str">
        <f t="shared" si="5"/>
        <v/>
      </c>
      <c r="X19" s="3"/>
      <c r="Y19" s="4" t="str">
        <f t="shared" si="6"/>
        <v/>
      </c>
      <c r="Z19" s="4" t="str">
        <f t="shared" si="7"/>
        <v/>
      </c>
    </row>
    <row r="20" spans="2:26" x14ac:dyDescent="0.25">
      <c r="B20" s="9" t="str">
        <f>COUNTIF(C$6:C20,C20)&amp;TEXT(C20,"ДД.ММ.ГГГ чч:мм")</f>
        <v>402.01.2016 14:00</v>
      </c>
      <c r="C20" s="2">
        <v>42371.583333333336</v>
      </c>
      <c r="D20" s="1" t="s">
        <v>8</v>
      </c>
      <c r="E20" s="1">
        <v>34</v>
      </c>
      <c r="N20" s="4" t="str">
        <f t="shared" si="0"/>
        <v/>
      </c>
      <c r="O20" s="4" t="str">
        <f t="shared" si="1"/>
        <v/>
      </c>
      <c r="P20" s="3"/>
      <c r="Q20" s="3"/>
      <c r="R20" s="4" t="str">
        <f t="shared" si="2"/>
        <v/>
      </c>
      <c r="S20" s="4" t="str">
        <f t="shared" si="3"/>
        <v/>
      </c>
      <c r="T20" s="3"/>
      <c r="U20" s="3"/>
      <c r="V20" s="4" t="str">
        <f t="shared" si="4"/>
        <v/>
      </c>
      <c r="W20" s="4" t="str">
        <f t="shared" si="5"/>
        <v/>
      </c>
      <c r="X20" s="3"/>
      <c r="Y20" s="4" t="str">
        <f t="shared" si="6"/>
        <v/>
      </c>
      <c r="Z20" s="4" t="str">
        <f t="shared" si="7"/>
        <v/>
      </c>
    </row>
    <row r="21" spans="2:26" x14ac:dyDescent="0.25">
      <c r="B21" s="9" t="str">
        <f>COUNTIF(C$6:C21,C21)&amp;TEXT(C21,"ДД.ММ.ГГГ чч:мм")</f>
        <v>404.01.2016 23:20</v>
      </c>
      <c r="C21" s="2">
        <v>42373.972222222219</v>
      </c>
      <c r="D21" s="1" t="s">
        <v>9</v>
      </c>
      <c r="E21" s="1">
        <v>876</v>
      </c>
      <c r="N21" s="4" t="str">
        <f t="shared" si="0"/>
        <v/>
      </c>
      <c r="O21" s="4" t="str">
        <f t="shared" si="1"/>
        <v/>
      </c>
      <c r="P21" s="3"/>
      <c r="Q21" s="3"/>
      <c r="R21" s="4" t="str">
        <f t="shared" si="2"/>
        <v/>
      </c>
      <c r="S21" s="4" t="str">
        <f t="shared" si="3"/>
        <v/>
      </c>
      <c r="T21" s="3"/>
      <c r="U21" s="3"/>
      <c r="V21" s="4" t="str">
        <f t="shared" si="4"/>
        <v/>
      </c>
      <c r="W21" s="4" t="str">
        <f t="shared" si="5"/>
        <v/>
      </c>
      <c r="X21" s="3"/>
      <c r="Y21" s="4" t="str">
        <f t="shared" si="6"/>
        <v/>
      </c>
      <c r="Z21" s="4" t="str">
        <f t="shared" si="7"/>
        <v/>
      </c>
    </row>
    <row r="22" spans="2:26" x14ac:dyDescent="0.25">
      <c r="B22" s="9" t="str">
        <f>COUNTIF(C$6:C22,C22)&amp;TEXT(C22,"ДД.ММ.ГГГ чч:мм")</f>
        <v>501.01.2016 08:15</v>
      </c>
      <c r="C22" s="2">
        <v>42370.34375</v>
      </c>
      <c r="D22" s="1" t="s">
        <v>10</v>
      </c>
      <c r="E22" s="1">
        <v>43</v>
      </c>
      <c r="N22" s="4" t="str">
        <f t="shared" si="0"/>
        <v/>
      </c>
      <c r="O22" s="4" t="str">
        <f t="shared" si="1"/>
        <v/>
      </c>
      <c r="P22" s="3"/>
      <c r="Q22" s="3"/>
      <c r="R22" s="4" t="str">
        <f t="shared" si="2"/>
        <v/>
      </c>
      <c r="S22" s="4" t="str">
        <f t="shared" si="3"/>
        <v/>
      </c>
      <c r="T22" s="3"/>
      <c r="U22" s="3"/>
      <c r="V22" s="4" t="str">
        <f t="shared" si="4"/>
        <v/>
      </c>
      <c r="W22" s="4" t="str">
        <f t="shared" si="5"/>
        <v/>
      </c>
      <c r="X22" s="3"/>
      <c r="Y22" s="4" t="str">
        <f t="shared" si="6"/>
        <v/>
      </c>
      <c r="Z22" s="4" t="str">
        <f t="shared" si="7"/>
        <v/>
      </c>
    </row>
    <row r="23" spans="2:26" x14ac:dyDescent="0.25">
      <c r="B23" s="9" t="str">
        <f>COUNTIF(C$6:C23,C23)&amp;TEXT(C23,"ДД.ММ.ГГГ чч:мм")</f>
        <v>503.01.2016 15:05</v>
      </c>
      <c r="C23" s="2">
        <v>42372.628472222219</v>
      </c>
      <c r="D23" s="1" t="s">
        <v>11</v>
      </c>
      <c r="E23" s="1">
        <v>789</v>
      </c>
      <c r="N23" s="4" t="str">
        <f t="shared" si="0"/>
        <v/>
      </c>
      <c r="O23" s="4" t="str">
        <f t="shared" si="1"/>
        <v/>
      </c>
      <c r="P23" s="3"/>
      <c r="Q23" s="3"/>
      <c r="R23" s="4" t="str">
        <f t="shared" si="2"/>
        <v/>
      </c>
      <c r="S23" s="4" t="str">
        <f t="shared" si="3"/>
        <v/>
      </c>
      <c r="T23" s="3"/>
      <c r="U23" s="3"/>
      <c r="V23" s="4" t="str">
        <f t="shared" si="4"/>
        <v/>
      </c>
      <c r="W23" s="4" t="str">
        <f t="shared" si="5"/>
        <v/>
      </c>
      <c r="X23" s="3"/>
      <c r="Y23" s="4" t="str">
        <f t="shared" si="6"/>
        <v/>
      </c>
      <c r="Z23" s="4" t="str">
        <f t="shared" si="7"/>
        <v/>
      </c>
    </row>
    <row r="24" spans="2:26" x14ac:dyDescent="0.25">
      <c r="B24" s="9" t="str">
        <f>COUNTIF(C$6:C24,C24)&amp;TEXT(C24,"ДД.ММ.ГГГ чч:мм")</f>
        <v>502.01.2016 14:00</v>
      </c>
      <c r="C24" s="2">
        <v>42371.583333333336</v>
      </c>
      <c r="D24" s="1" t="s">
        <v>3</v>
      </c>
      <c r="E24" s="1">
        <v>98</v>
      </c>
      <c r="N24" s="4" t="str">
        <f t="shared" si="0"/>
        <v/>
      </c>
      <c r="O24" s="4" t="str">
        <f t="shared" si="1"/>
        <v/>
      </c>
      <c r="P24" s="3"/>
      <c r="Q24" s="3"/>
      <c r="R24" s="4" t="str">
        <f t="shared" si="2"/>
        <v/>
      </c>
      <c r="S24" s="4" t="str">
        <f t="shared" si="3"/>
        <v/>
      </c>
      <c r="T24" s="3"/>
      <c r="U24" s="3"/>
      <c r="V24" s="4" t="str">
        <f t="shared" si="4"/>
        <v/>
      </c>
      <c r="W24" s="4" t="str">
        <f t="shared" si="5"/>
        <v/>
      </c>
      <c r="X24" s="3"/>
      <c r="Y24" s="4" t="str">
        <f t="shared" si="6"/>
        <v/>
      </c>
      <c r="Z24" s="4" t="str">
        <f t="shared" si="7"/>
        <v/>
      </c>
    </row>
    <row r="25" spans="2:26" x14ac:dyDescent="0.25">
      <c r="B25" s="9" t="str">
        <f>COUNTIF(C$6:C25,C25)&amp;TEXT(C25,"ДД.ММ.ГГГ чч:мм")</f>
        <v>504.01.2016 23:20</v>
      </c>
      <c r="C25" s="2">
        <v>42373.972222222219</v>
      </c>
      <c r="D25" s="1" t="s">
        <v>4</v>
      </c>
      <c r="E25" s="1">
        <v>23</v>
      </c>
      <c r="N25" s="4" t="str">
        <f t="shared" si="0"/>
        <v/>
      </c>
      <c r="O25" s="4" t="str">
        <f t="shared" si="1"/>
        <v/>
      </c>
      <c r="P25" s="3"/>
      <c r="Q25" s="3"/>
      <c r="R25" s="4" t="str">
        <f t="shared" si="2"/>
        <v/>
      </c>
      <c r="S25" s="4" t="str">
        <f t="shared" si="3"/>
        <v/>
      </c>
      <c r="T25" s="3"/>
      <c r="U25" s="3"/>
      <c r="V25" s="4" t="str">
        <f t="shared" si="4"/>
        <v/>
      </c>
      <c r="W25" s="4" t="str">
        <f t="shared" si="5"/>
        <v/>
      </c>
      <c r="X25" s="3"/>
      <c r="Y25" s="4" t="str">
        <f t="shared" si="6"/>
        <v/>
      </c>
      <c r="Z25" s="4" t="str">
        <f t="shared" si="7"/>
        <v/>
      </c>
    </row>
    <row r="26" spans="2:26" x14ac:dyDescent="0.25">
      <c r="B26" s="9" t="str">
        <f>COUNTIF(C$6:C26,C26)&amp;TEXT(C26,"ДД.ММ.ГГГ чч:мм")</f>
        <v>601.01.2016 08:15</v>
      </c>
      <c r="C26" s="2">
        <v>42370.34375</v>
      </c>
      <c r="D26" s="1" t="s">
        <v>3</v>
      </c>
      <c r="E26" s="1">
        <v>42</v>
      </c>
      <c r="N26" s="4" t="str">
        <f t="shared" si="0"/>
        <v/>
      </c>
      <c r="O26" s="4" t="str">
        <f t="shared" si="1"/>
        <v/>
      </c>
      <c r="P26" s="3"/>
      <c r="Q26" s="3"/>
      <c r="R26" s="4" t="str">
        <f t="shared" si="2"/>
        <v/>
      </c>
      <c r="S26" s="4" t="str">
        <f t="shared" si="3"/>
        <v/>
      </c>
      <c r="T26" s="3"/>
      <c r="U26" s="3"/>
      <c r="V26" s="4" t="str">
        <f t="shared" si="4"/>
        <v/>
      </c>
      <c r="W26" s="4" t="str">
        <f t="shared" si="5"/>
        <v/>
      </c>
      <c r="X26" s="3"/>
      <c r="Y26" s="4" t="str">
        <f t="shared" si="6"/>
        <v/>
      </c>
      <c r="Z26" s="4" t="str">
        <f t="shared" si="7"/>
        <v/>
      </c>
    </row>
    <row r="27" spans="2:26" x14ac:dyDescent="0.25">
      <c r="B27" s="9" t="str">
        <f>COUNTIF(C$6:C27,C27)&amp;TEXT(C27,"ДД.ММ.ГГГ чч:мм")</f>
        <v>603.01.2016 15:05</v>
      </c>
      <c r="C27" s="2">
        <v>42372.628472222219</v>
      </c>
      <c r="D27" s="1" t="s">
        <v>4</v>
      </c>
      <c r="E27" s="1">
        <v>166</v>
      </c>
      <c r="N27" s="4" t="str">
        <f t="shared" si="0"/>
        <v/>
      </c>
      <c r="O27" s="4" t="str">
        <f t="shared" si="1"/>
        <v/>
      </c>
      <c r="P27" s="3"/>
      <c r="Q27" s="3"/>
      <c r="R27" s="4" t="str">
        <f t="shared" si="2"/>
        <v/>
      </c>
      <c r="S27" s="4" t="str">
        <f t="shared" si="3"/>
        <v/>
      </c>
      <c r="T27" s="3"/>
      <c r="U27" s="3"/>
      <c r="V27" s="4" t="str">
        <f t="shared" si="4"/>
        <v/>
      </c>
      <c r="W27" s="4" t="str">
        <f t="shared" si="5"/>
        <v/>
      </c>
      <c r="X27" s="3"/>
      <c r="Y27" s="4" t="str">
        <f t="shared" si="6"/>
        <v/>
      </c>
      <c r="Z27" s="4" t="str">
        <f t="shared" si="7"/>
        <v/>
      </c>
    </row>
    <row r="28" spans="2:26" x14ac:dyDescent="0.25">
      <c r="B28" s="9" t="str">
        <f>COUNTIF(C$6:C28,C28)&amp;TEXT(C28,"ДД.ММ.ГГГ чч:мм")</f>
        <v>602.01.2016 14:00</v>
      </c>
      <c r="C28" s="2">
        <v>42371.583333333336</v>
      </c>
      <c r="D28" s="1" t="s">
        <v>5</v>
      </c>
      <c r="E28" s="1">
        <v>44</v>
      </c>
      <c r="N28" s="4" t="str">
        <f t="shared" si="0"/>
        <v/>
      </c>
      <c r="O28" s="4" t="str">
        <f t="shared" si="1"/>
        <v/>
      </c>
      <c r="P28" s="3"/>
      <c r="Q28" s="3"/>
      <c r="R28" s="4" t="str">
        <f t="shared" si="2"/>
        <v/>
      </c>
      <c r="S28" s="4" t="str">
        <f t="shared" si="3"/>
        <v/>
      </c>
      <c r="T28" s="3"/>
      <c r="U28" s="3"/>
      <c r="V28" s="4" t="str">
        <f t="shared" si="4"/>
        <v/>
      </c>
      <c r="W28" s="4" t="str">
        <f t="shared" si="5"/>
        <v/>
      </c>
      <c r="X28" s="3"/>
      <c r="Y28" s="4" t="str">
        <f t="shared" si="6"/>
        <v/>
      </c>
      <c r="Z28" s="4" t="str">
        <f t="shared" si="7"/>
        <v/>
      </c>
    </row>
    <row r="29" spans="2:26" x14ac:dyDescent="0.25">
      <c r="B29" s="9" t="str">
        <f>COUNTIF(C$6:C29,C29)&amp;TEXT(C29,"ДД.ММ.ГГГ чч:мм")</f>
        <v>000.01.1900 00:00</v>
      </c>
      <c r="C29" s="1"/>
      <c r="D29" s="1"/>
      <c r="E29" s="1"/>
      <c r="N29" s="4" t="str">
        <f t="shared" si="0"/>
        <v/>
      </c>
      <c r="O29" s="4" t="str">
        <f t="shared" si="1"/>
        <v/>
      </c>
      <c r="P29" s="3"/>
      <c r="Q29" s="3"/>
      <c r="R29" s="4" t="str">
        <f t="shared" si="2"/>
        <v/>
      </c>
      <c r="S29" s="4" t="str">
        <f t="shared" si="3"/>
        <v/>
      </c>
      <c r="T29" s="3"/>
      <c r="U29" s="3"/>
      <c r="V29" s="4" t="str">
        <f t="shared" si="4"/>
        <v/>
      </c>
      <c r="W29" s="4" t="str">
        <f t="shared" si="5"/>
        <v/>
      </c>
      <c r="X29" s="3"/>
      <c r="Y29" s="4" t="str">
        <f t="shared" si="6"/>
        <v/>
      </c>
      <c r="Z29" s="4" t="str">
        <f t="shared" si="7"/>
        <v/>
      </c>
    </row>
    <row r="30" spans="2:26" x14ac:dyDescent="0.25">
      <c r="B30" s="9" t="str">
        <f>COUNTIF(C$6:C30,C30)&amp;TEXT(C30,"ДД.ММ.ГГГ чч:мм")</f>
        <v>000.01.1900 00:00</v>
      </c>
      <c r="C30" s="1"/>
      <c r="D30" s="1"/>
      <c r="E30" s="1"/>
      <c r="N30" s="4" t="str">
        <f t="shared" si="0"/>
        <v/>
      </c>
      <c r="O30" s="4" t="str">
        <f t="shared" si="1"/>
        <v/>
      </c>
      <c r="P30" s="3"/>
      <c r="Q30" s="3"/>
      <c r="R30" s="4" t="str">
        <f t="shared" si="2"/>
        <v/>
      </c>
      <c r="S30" s="4" t="str">
        <f t="shared" si="3"/>
        <v/>
      </c>
      <c r="T30" s="3"/>
      <c r="U30" s="3"/>
      <c r="V30" s="4" t="str">
        <f t="shared" si="4"/>
        <v/>
      </c>
      <c r="W30" s="4" t="str">
        <f t="shared" si="5"/>
        <v/>
      </c>
      <c r="X30" s="3"/>
      <c r="Y30" s="4" t="str">
        <f t="shared" si="6"/>
        <v/>
      </c>
      <c r="Z30" s="4" t="str">
        <f t="shared" si="7"/>
        <v/>
      </c>
    </row>
    <row r="31" spans="2:26" x14ac:dyDescent="0.25">
      <c r="B31" s="9" t="str">
        <f>COUNTIF(C$6:C31,C31)&amp;TEXT(C31,"ДД.ММ.ГГГ чч:мм")</f>
        <v>000.01.1900 00:00</v>
      </c>
      <c r="C31" s="1"/>
      <c r="D31" s="1"/>
      <c r="E31" s="1"/>
      <c r="N31" s="4" t="str">
        <f t="shared" si="0"/>
        <v/>
      </c>
      <c r="O31" s="4" t="str">
        <f t="shared" si="1"/>
        <v/>
      </c>
      <c r="P31" s="3"/>
      <c r="Q31" s="3"/>
      <c r="R31" s="4" t="str">
        <f t="shared" si="2"/>
        <v/>
      </c>
      <c r="S31" s="4" t="str">
        <f t="shared" si="3"/>
        <v/>
      </c>
      <c r="T31" s="3"/>
      <c r="U31" s="3"/>
      <c r="V31" s="4" t="str">
        <f t="shared" si="4"/>
        <v/>
      </c>
      <c r="W31" s="4" t="str">
        <f t="shared" si="5"/>
        <v/>
      </c>
      <c r="X31" s="3"/>
      <c r="Y31" s="4" t="str">
        <f t="shared" si="6"/>
        <v/>
      </c>
      <c r="Z31" s="4" t="str">
        <f t="shared" si="7"/>
        <v/>
      </c>
    </row>
    <row r="32" spans="2:26" x14ac:dyDescent="0.25">
      <c r="B32" s="9" t="str">
        <f>COUNTIF(C$6:C32,C32)&amp;TEXT(C32,"ДД.ММ.ГГГ чч:мм")</f>
        <v>000.01.1900 00:00</v>
      </c>
      <c r="C32" s="1"/>
      <c r="D32" s="1"/>
      <c r="E32" s="1"/>
      <c r="N32" s="4" t="str">
        <f t="shared" si="0"/>
        <v/>
      </c>
      <c r="O32" s="4" t="str">
        <f t="shared" si="1"/>
        <v/>
      </c>
      <c r="P32" s="3"/>
      <c r="Q32" s="3"/>
      <c r="R32" s="4" t="str">
        <f t="shared" si="2"/>
        <v/>
      </c>
      <c r="S32" s="4" t="str">
        <f t="shared" si="3"/>
        <v/>
      </c>
      <c r="T32" s="3"/>
      <c r="U32" s="3"/>
      <c r="V32" s="4" t="str">
        <f t="shared" si="4"/>
        <v/>
      </c>
      <c r="W32" s="4" t="str">
        <f t="shared" si="5"/>
        <v/>
      </c>
      <c r="X32" s="3"/>
      <c r="Y32" s="4" t="str">
        <f t="shared" si="6"/>
        <v/>
      </c>
      <c r="Z32" s="4" t="str">
        <f t="shared" si="7"/>
        <v/>
      </c>
    </row>
    <row r="33" spans="2:26" x14ac:dyDescent="0.25">
      <c r="B33" s="9" t="str">
        <f>COUNTIF(C$6:C33,C33)&amp;TEXT(C33,"ДД.ММ.ГГГ чч:мм")</f>
        <v>000.01.1900 00:00</v>
      </c>
      <c r="C33" s="1"/>
      <c r="D33" s="1"/>
      <c r="E33" s="1"/>
      <c r="N33" s="4" t="str">
        <f t="shared" si="0"/>
        <v/>
      </c>
      <c r="O33" s="4" t="str">
        <f t="shared" si="1"/>
        <v/>
      </c>
      <c r="P33" s="3"/>
      <c r="Q33" s="3"/>
      <c r="R33" s="4" t="str">
        <f t="shared" si="2"/>
        <v/>
      </c>
      <c r="S33" s="4" t="str">
        <f t="shared" si="3"/>
        <v/>
      </c>
      <c r="T33" s="3"/>
      <c r="U33" s="3"/>
      <c r="V33" s="4" t="str">
        <f t="shared" si="4"/>
        <v/>
      </c>
      <c r="W33" s="4" t="str">
        <f t="shared" si="5"/>
        <v/>
      </c>
      <c r="X33" s="3"/>
      <c r="Y33" s="4" t="str">
        <f t="shared" si="6"/>
        <v/>
      </c>
      <c r="Z33" s="4" t="str">
        <f t="shared" si="7"/>
        <v/>
      </c>
    </row>
    <row r="34" spans="2:26" x14ac:dyDescent="0.25">
      <c r="B34" s="9" t="str">
        <f>COUNTIF(C$6:C34,C34)&amp;TEXT(C34,"ДД.ММ.ГГГ чч:мм")</f>
        <v>000.01.1900 00:00</v>
      </c>
      <c r="C34" s="1"/>
      <c r="D34" s="1"/>
      <c r="E34" s="1"/>
      <c r="N34" s="4" t="str">
        <f t="shared" si="0"/>
        <v/>
      </c>
      <c r="O34" s="4" t="str">
        <f t="shared" si="1"/>
        <v/>
      </c>
      <c r="P34" s="3"/>
      <c r="Q34" s="3"/>
      <c r="R34" s="4" t="str">
        <f t="shared" si="2"/>
        <v/>
      </c>
      <c r="S34" s="4" t="str">
        <f t="shared" si="3"/>
        <v/>
      </c>
      <c r="T34" s="3"/>
      <c r="U34" s="3"/>
      <c r="V34" s="4" t="str">
        <f t="shared" si="4"/>
        <v/>
      </c>
      <c r="W34" s="4" t="str">
        <f t="shared" si="5"/>
        <v/>
      </c>
      <c r="X34" s="3"/>
      <c r="Y34" s="4" t="str">
        <f t="shared" si="6"/>
        <v/>
      </c>
      <c r="Z34" s="4" t="str">
        <f t="shared" si="7"/>
        <v/>
      </c>
    </row>
    <row r="35" spans="2:26" x14ac:dyDescent="0.25">
      <c r="B35" s="9" t="str">
        <f>COUNTIF(C$6:C35,C35)&amp;TEXT(C35,"ДД.ММ.ГГГ чч:мм")</f>
        <v>000.01.1900 00:00</v>
      </c>
      <c r="C35" s="1"/>
      <c r="D35" s="1"/>
      <c r="E35" s="1"/>
      <c r="N35" s="4" t="str">
        <f t="shared" si="0"/>
        <v/>
      </c>
      <c r="O35" s="4" t="str">
        <f t="shared" si="1"/>
        <v/>
      </c>
      <c r="P35" s="3"/>
      <c r="Q35" s="3"/>
      <c r="R35" s="4" t="str">
        <f t="shared" si="2"/>
        <v/>
      </c>
      <c r="S35" s="4" t="str">
        <f t="shared" si="3"/>
        <v/>
      </c>
      <c r="T35" s="3"/>
      <c r="U35" s="3"/>
      <c r="V35" s="4" t="str">
        <f t="shared" si="4"/>
        <v/>
      </c>
      <c r="W35" s="4" t="str">
        <f t="shared" si="5"/>
        <v/>
      </c>
      <c r="X35" s="3"/>
      <c r="Y35" s="4" t="str">
        <f t="shared" si="6"/>
        <v/>
      </c>
      <c r="Z35" s="4" t="str">
        <f t="shared" si="7"/>
        <v/>
      </c>
    </row>
    <row r="36" spans="2:26" x14ac:dyDescent="0.25">
      <c r="B36" s="9" t="str">
        <f>COUNTIF(C$6:C36,C36)&amp;TEXT(C36,"ДД.ММ.ГГГ чч:мм")</f>
        <v>000.01.1900 00:00</v>
      </c>
      <c r="C36" s="1"/>
      <c r="D36" s="1"/>
      <c r="E36" s="1"/>
      <c r="N36" s="4" t="str">
        <f t="shared" si="0"/>
        <v/>
      </c>
      <c r="O36" s="4" t="str">
        <f t="shared" si="1"/>
        <v/>
      </c>
      <c r="P36" s="3"/>
      <c r="Q36" s="3"/>
      <c r="R36" s="4" t="str">
        <f t="shared" si="2"/>
        <v/>
      </c>
      <c r="S36" s="4" t="str">
        <f t="shared" si="3"/>
        <v/>
      </c>
      <c r="T36" s="3"/>
      <c r="U36" s="3"/>
      <c r="V36" s="4" t="str">
        <f t="shared" si="4"/>
        <v/>
      </c>
      <c r="W36" s="4" t="str">
        <f t="shared" si="5"/>
        <v/>
      </c>
      <c r="X36" s="3"/>
      <c r="Y36" s="4" t="str">
        <f t="shared" si="6"/>
        <v/>
      </c>
      <c r="Z36" s="4" t="str">
        <f t="shared" si="7"/>
        <v/>
      </c>
    </row>
    <row r="37" spans="2:26" x14ac:dyDescent="0.25">
      <c r="B37" s="9" t="str">
        <f>COUNTIF(C$6:C37,C37)&amp;TEXT(C37,"ДД.ММ.ГГГ чч:мм")</f>
        <v>000.01.1900 00:00</v>
      </c>
      <c r="C37" s="1"/>
      <c r="D37" s="1"/>
      <c r="E37" s="1"/>
      <c r="N37" s="4" t="str">
        <f t="shared" si="0"/>
        <v/>
      </c>
      <c r="O37" s="4" t="str">
        <f t="shared" si="1"/>
        <v/>
      </c>
      <c r="P37" s="3"/>
      <c r="Q37" s="3"/>
      <c r="R37" s="4" t="str">
        <f t="shared" si="2"/>
        <v/>
      </c>
      <c r="S37" s="4" t="str">
        <f t="shared" si="3"/>
        <v/>
      </c>
      <c r="T37" s="3"/>
      <c r="U37" s="3"/>
      <c r="V37" s="4" t="str">
        <f t="shared" si="4"/>
        <v/>
      </c>
      <c r="W37" s="4" t="str">
        <f t="shared" si="5"/>
        <v/>
      </c>
      <c r="X37" s="3"/>
      <c r="Y37" s="4" t="str">
        <f t="shared" si="6"/>
        <v/>
      </c>
      <c r="Z37" s="4" t="str">
        <f t="shared" si="7"/>
        <v/>
      </c>
    </row>
  </sheetData>
  <mergeCells count="4">
    <mergeCell ref="N5:O5"/>
    <mergeCell ref="R5:S5"/>
    <mergeCell ref="V5:W5"/>
    <mergeCell ref="Y5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 Koval</dc:creator>
  <cp:lastModifiedBy>user</cp:lastModifiedBy>
  <dcterms:created xsi:type="dcterms:W3CDTF">2016-01-03T08:52:03Z</dcterms:created>
  <dcterms:modified xsi:type="dcterms:W3CDTF">2016-01-03T09:02:00Z</dcterms:modified>
</cp:coreProperties>
</file>