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590" activeTab="0"/>
  </bookViews>
  <sheets>
    <sheet name="лист 1" sheetId="1" r:id="rId1"/>
  </sheets>
  <definedNames>
    <definedName name="_xlnm._FilterDatabase" localSheetId="0" hidden="1">'лист 1'!$A$1:$J$4227</definedName>
  </definedNames>
  <calcPr fullCalcOnLoad="1"/>
</workbook>
</file>

<file path=xl/sharedStrings.xml><?xml version="1.0" encoding="utf-8"?>
<sst xmlns="http://schemas.openxmlformats.org/spreadsheetml/2006/main" count="24" uniqueCount="22">
  <si>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</si>
  <si>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</si>
  <si>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</si>
  <si>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</si>
  <si>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</si>
  <si>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</si>
  <si>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</si>
  <si>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</si>
  <si>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</si>
  <si>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</si>
  <si>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ЗАО "Вертекс" - Россия</t>
  </si>
  <si>
    <t>Ацикловир</t>
  </si>
  <si>
    <t>Алфузозин</t>
  </si>
  <si>
    <t>таблетки пролонгированного действия 10 мг, 10 шт. - упаковки ячейковые контурные (3) - пачки картонные</t>
  </si>
  <si>
    <t>ЛП-000665</t>
  </si>
  <si>
    <t>26.11.2015 (20-4-497540-изм)</t>
  </si>
  <si>
    <t>4607003248574</t>
  </si>
  <si>
    <t>мазь для наружного и местного применения 5%, 5 г - тубы алюминиевые (1) - пачки картонные</t>
  </si>
  <si>
    <t>ООО "АЛВИЛС" - Россия;Пр.,Перв.Уп.,Втор.Уп.,Вып.к.-"Аньхуй Цзянчжун Гобо Фармасьютикал Ко., Лтд." - Китай.</t>
  </si>
  <si>
    <t>ЛСР-005235/09</t>
  </si>
  <si>
    <t>16.01.2015
(4/20-15)</t>
  </si>
  <si>
    <t>6932613600237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</si>
</sst>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###\ ###"/>
    <numFmt numFmtId="192" formatCode="[$-10419]###\ ###\ ##0.00"/>
    <numFmt numFmtId="193" formatCode="[$-10419]dd\.mm\.yyyy"/>
  </numFmts>
  <fonts count="39">
    <font>
      <sz val="10"/>
      <name val="Arial"/>
      <family val="0"/>
    </font>
    <font>
      <b/>
      <sz val="8"/>
      <color indexed="8"/>
      <name val="Times New Roman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91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192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"/>
  <sheetViews>
    <sheetView showGridLines="0" tabSelected="1" zoomScalePageLayoutView="0" workbookViewId="0" topLeftCell="C2">
      <selection activeCell="L2" sqref="L2"/>
    </sheetView>
  </sheetViews>
  <sheetFormatPr defaultColWidth="9.140625" defaultRowHeight="12.75"/>
  <cols>
    <col min="1" max="1" width="13.7109375" style="0" customWidth="1"/>
    <col min="2" max="2" width="16.8515625" style="0" customWidth="1"/>
    <col min="3" max="3" width="25.8515625" style="0" customWidth="1"/>
    <col min="4" max="4" width="23.7109375" style="0" customWidth="1"/>
    <col min="5" max="5" width="6.7109375" style="0" customWidth="1"/>
    <col min="6" max="6" width="10.421875" style="0" customWidth="1"/>
    <col min="7" max="7" width="7.00390625" style="0" customWidth="1"/>
    <col min="8" max="8" width="13.7109375" style="0" customWidth="1"/>
    <col min="9" max="9" width="25.57421875" style="0" customWidth="1"/>
    <col min="10" max="10" width="13.7109375" style="0" customWidth="1"/>
    <col min="11" max="11" width="12.00390625" style="0" customWidth="1"/>
    <col min="12" max="12" width="14.8515625" style="0" customWidth="1"/>
    <col min="13" max="13" width="0" style="0" hidden="1" customWidth="1"/>
  </cols>
  <sheetData>
    <row r="1" spans="1:10" ht="5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2" ht="87">
      <c r="A2" s="2" t="s">
        <v>12</v>
      </c>
      <c r="B2" s="3" t="s">
        <v>12</v>
      </c>
      <c r="C2" s="3" t="s">
        <v>13</v>
      </c>
      <c r="D2" s="3" t="s">
        <v>10</v>
      </c>
      <c r="E2" s="4">
        <v>30</v>
      </c>
      <c r="F2" s="5">
        <v>1000</v>
      </c>
      <c r="G2" s="6"/>
      <c r="H2" s="3" t="s">
        <v>14</v>
      </c>
      <c r="I2" s="6" t="s">
        <v>15</v>
      </c>
      <c r="J2" s="7" t="s">
        <v>16</v>
      </c>
      <c r="K2" s="8" t="str">
        <f>yyy(I2)</f>
        <v>26.11.2015 </v>
      </c>
      <c r="L2" t="str">
        <f>yyy1(I2)</f>
        <v>26.11.2015</v>
      </c>
    </row>
    <row r="3" spans="1:12" ht="87">
      <c r="A3" s="2" t="s">
        <v>11</v>
      </c>
      <c r="B3" s="3" t="s">
        <v>11</v>
      </c>
      <c r="C3" s="3" t="s">
        <v>17</v>
      </c>
      <c r="D3" s="3" t="s">
        <v>18</v>
      </c>
      <c r="E3" s="4">
        <v>1</v>
      </c>
      <c r="F3" s="5">
        <v>16.04</v>
      </c>
      <c r="G3" s="6"/>
      <c r="H3" s="3" t="s">
        <v>19</v>
      </c>
      <c r="I3" s="6" t="s">
        <v>20</v>
      </c>
      <c r="J3" s="7" t="s">
        <v>21</v>
      </c>
      <c r="K3" s="8" t="str">
        <f>yyy(I3)</f>
        <v>16.01.2015
</v>
      </c>
      <c r="L3" t="str">
        <f>yyy1(I3)</f>
        <v>16.01.2015</v>
      </c>
    </row>
    <row r="4503" ht="409.5" customHeight="1"/>
  </sheetData>
  <sheetProtection/>
  <autoFilter ref="A1:J4227"/>
  <printOptions/>
  <pageMargins left="0.1968503937007874" right="0.1968503937007874" top="0.1968503937007874" bottom="0.49893307086614175" header="0.1968503937007874" footer="0.1968503937007874"/>
  <pageSetup orientation="landscape" paperSize="9" r:id="rId1"/>
  <headerFooter alignWithMargins="0">
    <oddFooter xml:space="preserve">&amp;L&amp;C&amp;R&amp;"Calibri"&amp;11&amp;P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2015-12-31T18:41:50Z</dcterms:created>
  <dcterms:modified xsi:type="dcterms:W3CDTF">2015-12-31T19:25:41Z</dcterms:modified>
  <cp:category/>
  <cp:version/>
  <cp:contentType/>
  <cp:contentStatus/>
</cp:coreProperties>
</file>