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9" i="1"/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9" i="1"/>
  <c r="H10" i="1"/>
  <c r="H9" i="1"/>
</calcChain>
</file>

<file path=xl/sharedStrings.xml><?xml version="1.0" encoding="utf-8"?>
<sst xmlns="http://schemas.openxmlformats.org/spreadsheetml/2006/main" count="6" uniqueCount="6">
  <si>
    <t>величина диапазона среднего значения задается пользователем</t>
  </si>
  <si>
    <t>СРЗНАЧ(СМЕЩ(A9-B9;-D6+1;;D6))/2</t>
  </si>
  <si>
    <t>посчитать среднее значение разницы двух чисел за период указываемый пользователем.</t>
  </si>
  <si>
    <t>среднее</t>
  </si>
  <si>
    <t>разница</t>
  </si>
  <si>
    <t>Вот такой результат должен получатся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</si>
</sst>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"/>
    <numFmt numFmtId="165" formatCode="0.000000"/>
    <numFmt numFmtId="166" formatCode="0.000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NumberFormat="1" applyFont="1" applyFill="1" applyBorder="1"/>
    <xf numFmtId="0" fontId="0" fillId="3" borderId="1" xfId="0" applyNumberFormat="1" applyFont="1" applyFill="1" applyBorder="1"/>
    <xf numFmtId="164" fontId="0" fillId="4" borderId="1" xfId="0" applyNumberFormat="1" applyFont="1" applyFill="1" applyBorder="1" applyAlignment="1">
      <alignment vertical="center" wrapText="1"/>
    </xf>
    <xf numFmtId="164" fontId="0" fillId="5" borderId="1" xfId="0" applyNumberFormat="1" applyFont="1" applyFill="1" applyBorder="1" applyAlignment="1">
      <alignment vertical="center" wrapText="1"/>
    </xf>
    <xf numFmtId="0" fontId="0" fillId="0" borderId="0" xfId="0" applyFill="1"/>
    <xf numFmtId="164" fontId="0" fillId="0" borderId="1" xfId="0" applyNumberFormat="1" applyFont="1" applyFill="1" applyBorder="1" applyAlignment="1">
      <alignment vertical="center" wrapText="1"/>
    </xf>
    <xf numFmtId="0" fontId="1" fillId="0" borderId="0" xfId="0" applyFont="1"/>
    <xf numFmtId="0" fontId="0" fillId="6" borderId="0" xfId="0" applyFill="1"/>
    <xf numFmtId="0" fontId="2" fillId="0" borderId="0" xfId="0" applyFont="1"/>
    <xf numFmtId="0" fontId="0" fillId="7" borderId="0" xfId="0" applyFill="1"/>
    <xf numFmtId="165" fontId="0" fillId="0" borderId="0" xfId="0" applyNumberFormat="1"/>
    <xf numFmtId="166" fontId="0" fillId="0" borderId="0" xfId="0" applyNumberFormat="1"/>
    <xf numFmtId="166" fontId="0" fillId="7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J36"/>
  <sheetViews>
    <sheetView tabSelected="1" topLeftCell="A4" workbookViewId="0">
      <selection activeCell="C13" sqref="C13"/>
    </sheetView>
  </sheetViews>
  <sheetFormatPr defaultRowHeight="15" x14ac:dyDescent="0.25"/>
  <cols>
    <col min="1" max="1" width="12" bestFit="1" customWidth="1"/>
    <col min="2" max="2" width="10.7109375" customWidth="1"/>
    <col min="6" max="6" width="13.5703125" style="11" customWidth="1"/>
    <col min="7" max="7" width="9.140625" style="12"/>
  </cols>
  <sheetData>
    <row r="2" spans="1:10" x14ac:dyDescent="0.25">
      <c r="B2" t="s">
        <v>1</v>
      </c>
    </row>
    <row r="4" spans="1:10" x14ac:dyDescent="0.25">
      <c r="B4" s="7" t="s">
        <v>2</v>
      </c>
    </row>
    <row r="5" spans="1:10" x14ac:dyDescent="0.25">
      <c r="D5" t="s">
        <v>0</v>
      </c>
    </row>
    <row r="6" spans="1:10" x14ac:dyDescent="0.25">
      <c r="D6" s="8">
        <v>5</v>
      </c>
    </row>
    <row r="7" spans="1:10" x14ac:dyDescent="0.25">
      <c r="G7" s="13" t="s">
        <v>5</v>
      </c>
      <c r="H7" s="10"/>
      <c r="I7" s="10"/>
      <c r="J7" s="10"/>
    </row>
    <row r="8" spans="1:10" x14ac:dyDescent="0.25">
      <c r="F8" s="11" t="s">
        <v>4</v>
      </c>
      <c r="G8" s="13" t="s">
        <v>3</v>
      </c>
    </row>
    <row r="9" spans="1:10" x14ac:dyDescent="0.25">
      <c r="A9" s="1">
        <v>1.4895047619047619</v>
      </c>
      <c r="B9" s="3">
        <v>1.4774</v>
      </c>
      <c r="C9" t="str">
        <f>IF(COUNT(A$9:A9)&lt;D$6,"",SUMPRODUCT((A9:INDEX(B$9:B9,COUNT(B$9:B9)-D$6+1))*{1,-1})/D$6)</f>
        <v/>
      </c>
      <c r="F9" s="11">
        <f>A9-B9</f>
        <v>1.210476190476184E-2</v>
      </c>
      <c r="G9" s="13">
        <f>AVERAGE(F5:F9)</f>
        <v>1.210476190476184E-2</v>
      </c>
      <c r="H9" s="9" t="str">
        <f ca="1">IF(ROW()-8&lt;$D$6,"",SUMPRODUCT(OFFSET(A9,,,-$D$6)-OFFSET(B9,,,-$D$6))/$D$6)</f>
        <v/>
      </c>
    </row>
    <row r="10" spans="1:10" x14ac:dyDescent="0.25">
      <c r="A10" s="2">
        <v>1.4882047619047618</v>
      </c>
      <c r="B10" s="4">
        <v>1.4523999999999999</v>
      </c>
      <c r="C10" t="str">
        <f>IF(COUNT(A$9:A10)&lt;D$6,"",SUMPRODUCT((A10:INDEX(B$9:B10,COUNT(B$9:B10)-D$6+1))*{1,-1})/D$6)</f>
        <v/>
      </c>
      <c r="F10" s="11">
        <f t="shared" ref="F10:F34" si="0">A10-B10</f>
        <v>3.5804761904761895E-2</v>
      </c>
      <c r="G10" s="13">
        <f t="shared" ref="G10:G34" si="1">AVERAGE(F6:F10)</f>
        <v>2.3954761904761868E-2</v>
      </c>
      <c r="H10" s="9" t="str">
        <f t="shared" ref="H10" ca="1" si="2">IF(ROW()-8&lt;$D$6,"",SUMPRODUCT(OFFSET(A10,,,-$D$6)-OFFSET(B10,,,-$D$6))/$D$6)</f>
        <v/>
      </c>
    </row>
    <row r="11" spans="1:10" x14ac:dyDescent="0.25">
      <c r="A11" s="1">
        <v>1.4844857142857142</v>
      </c>
      <c r="B11" s="3">
        <v>1.4822</v>
      </c>
      <c r="C11" t="str">
        <f>IF(COUNT(A$9:A11)&lt;D$6,"",SUMPRODUCT((A11:INDEX(B$9:B11,COUNT(B$9:B11)-D$6+1))*{1,-1})/D$6)</f>
        <v/>
      </c>
      <c r="F11" s="11">
        <f t="shared" si="0"/>
        <v>2.2857142857142243E-3</v>
      </c>
      <c r="G11" s="13">
        <f t="shared" si="1"/>
        <v>1.6731746031745987E-2</v>
      </c>
      <c r="H11" s="9"/>
    </row>
    <row r="12" spans="1:10" x14ac:dyDescent="0.25">
      <c r="A12" s="2">
        <v>1.4849190476190475</v>
      </c>
      <c r="B12" s="4">
        <v>1.4767999999999999</v>
      </c>
      <c r="C12" t="str">
        <f>IF(COUNT(A$9:A12)&lt;D$6,"",SUMPRODUCT((A12:INDEX(B$9:B12,COUNT(B$9:B12)-D$6+1))*{1,-1})/D$6)</f>
        <v/>
      </c>
      <c r="F12" s="11">
        <f t="shared" si="0"/>
        <v>8.1190476190475813E-3</v>
      </c>
      <c r="G12" s="13">
        <f t="shared" si="1"/>
        <v>1.4578571428571385E-2</v>
      </c>
      <c r="H12" s="9"/>
    </row>
    <row r="13" spans="1:10" x14ac:dyDescent="0.25">
      <c r="A13" s="1">
        <v>1.4831285714285716</v>
      </c>
      <c r="B13" s="3">
        <v>1.498</v>
      </c>
      <c r="C13">
        <f>IF(COUNT(A$9:A13)&lt;D$6,"",SUMPRODUCT((A13:INDEX(B$9:B13,COUNT(B$9:B13)-D$6+1))*{1,-1})/D$6)</f>
        <v>8.688571428571424E-3</v>
      </c>
      <c r="F13" s="11">
        <f t="shared" si="0"/>
        <v>-1.4871428571428424E-2</v>
      </c>
      <c r="G13" s="13">
        <f t="shared" si="1"/>
        <v>8.688571428571424E-3</v>
      </c>
      <c r="H13" s="9"/>
    </row>
    <row r="14" spans="1:10" x14ac:dyDescent="0.25">
      <c r="A14" s="2">
        <v>1.4813761904761906</v>
      </c>
      <c r="B14" s="4">
        <v>1.4802999999999999</v>
      </c>
      <c r="C14">
        <f>IF(COUNT(A$9:A14)&lt;D$6,"",SUMPRODUCT((A14:INDEX(B$9:B14,COUNT(B$9:B14)-D$6+1))*{1,-1})/D$6)</f>
        <v>6.4828571428571903E-3</v>
      </c>
      <c r="F14" s="11">
        <f t="shared" si="0"/>
        <v>1.0761904761906749E-3</v>
      </c>
      <c r="G14" s="13">
        <f t="shared" si="1"/>
        <v>6.4828571428571903E-3</v>
      </c>
      <c r="H14" s="9"/>
    </row>
    <row r="15" spans="1:10" x14ac:dyDescent="0.25">
      <c r="A15" s="1">
        <v>1.4794904761904764</v>
      </c>
      <c r="B15" s="3">
        <v>1.5024999999999999</v>
      </c>
      <c r="C15">
        <f>IF(COUNT(A$9:A15)&lt;D$6,"",SUMPRODUCT((A15:INDEX(B$9:B15,COUNT(B$9:B15)-D$6+1))*{1,-1})/D$6)</f>
        <v>-5.2799999999999072E-3</v>
      </c>
      <c r="F15" s="11">
        <f t="shared" si="0"/>
        <v>-2.3009523809523591E-2</v>
      </c>
      <c r="G15" s="13">
        <f t="shared" si="1"/>
        <v>-5.2799999999999072E-3</v>
      </c>
      <c r="H15" s="9"/>
    </row>
    <row r="16" spans="1:10" x14ac:dyDescent="0.25">
      <c r="A16" s="2">
        <v>1.4761380952380951</v>
      </c>
      <c r="B16" s="4">
        <v>1.4944999999999999</v>
      </c>
      <c r="C16">
        <f>IF(COUNT(A$9:A16)&lt;D$6,"",SUMPRODUCT((A16:INDEX(B$9:B16,COUNT(B$9:B16)-D$6+1))*{1,-1})/D$6)</f>
        <v>-9.4095238095237115E-3</v>
      </c>
      <c r="F16" s="11">
        <f t="shared" si="0"/>
        <v>-1.8361904761904801E-2</v>
      </c>
      <c r="G16" s="13">
        <f t="shared" si="1"/>
        <v>-9.4095238095237115E-3</v>
      </c>
      <c r="H16" s="9"/>
    </row>
    <row r="17" spans="1:8" x14ac:dyDescent="0.25">
      <c r="A17" s="1">
        <v>1.4752523809523812</v>
      </c>
      <c r="B17" s="3">
        <v>1.5162</v>
      </c>
      <c r="C17">
        <f>IF(COUNT(A$9:A17)&lt;D$6,"",SUMPRODUCT((A17:INDEX(B$9:B17,COUNT(B$9:B17)-D$6+1))*{1,-1})/D$6)</f>
        <v>-1.9222857142856986E-2</v>
      </c>
      <c r="F17" s="11">
        <f t="shared" si="0"/>
        <v>-4.0947619047618788E-2</v>
      </c>
      <c r="G17" s="13">
        <f t="shared" si="1"/>
        <v>-1.9222857142856986E-2</v>
      </c>
      <c r="H17" s="9"/>
    </row>
    <row r="18" spans="1:8" x14ac:dyDescent="0.25">
      <c r="A18" s="2">
        <v>1.4717809523809524</v>
      </c>
      <c r="B18" s="4">
        <v>1.4489000000000001</v>
      </c>
      <c r="C18">
        <f>IF(COUNT(A$9:A18)&lt;D$6,"",SUMPRODUCT((A18:INDEX(B$9:B18,COUNT(B$9:B18)-D$6+1))*{1,-1})/D$6)</f>
        <v>-1.1672380952380833E-2</v>
      </c>
      <c r="F18" s="11">
        <f t="shared" si="0"/>
        <v>2.2880952380952335E-2</v>
      </c>
      <c r="G18" s="13">
        <f t="shared" si="1"/>
        <v>-1.1672380952380833E-2</v>
      </c>
      <c r="H18" s="9"/>
    </row>
    <row r="19" spans="1:8" x14ac:dyDescent="0.25">
      <c r="A19" s="1">
        <v>1.4682238095238094</v>
      </c>
      <c r="B19" s="3">
        <v>1.4881</v>
      </c>
      <c r="C19">
        <f>IF(COUNT(A$9:A19)&lt;D$6,"",SUMPRODUCT((A19:INDEX(B$9:B19,COUNT(B$9:B19)-D$6+1))*{1,-1})/D$6)</f>
        <v>-1.5862857142857088E-2</v>
      </c>
      <c r="F19" s="11">
        <f t="shared" si="0"/>
        <v>-1.9876190476190603E-2</v>
      </c>
      <c r="G19" s="13">
        <f t="shared" si="1"/>
        <v>-1.5862857142857088E-2</v>
      </c>
      <c r="H19" s="9"/>
    </row>
    <row r="20" spans="1:8" x14ac:dyDescent="0.25">
      <c r="A20" s="2">
        <v>1.4647904761904762</v>
      </c>
      <c r="B20" s="4">
        <v>1.5167000000000002</v>
      </c>
      <c r="C20">
        <f>IF(COUNT(A$9:A20)&lt;D$6,"",SUMPRODUCT((A20:INDEX(B$9:B20,COUNT(B$9:B20)-D$6+1))*{1,-1})/D$6)</f>
        <v>-2.1642857142857165E-2</v>
      </c>
      <c r="F20" s="11">
        <f t="shared" si="0"/>
        <v>-5.1909523809523961E-2</v>
      </c>
      <c r="G20" s="13">
        <f t="shared" si="1"/>
        <v>-2.1642857142857165E-2</v>
      </c>
      <c r="H20" s="9"/>
    </row>
    <row r="21" spans="1:8" x14ac:dyDescent="0.25">
      <c r="A21" s="1">
        <v>1.4616904761904761</v>
      </c>
      <c r="B21" s="3">
        <v>1.5082</v>
      </c>
      <c r="C21">
        <f>IF(COUNT(A$9:A21)&lt;D$6,"",SUMPRODUCT((A21:INDEX(B$9:B21,COUNT(B$9:B21)-D$6+1))*{1,-1})/D$6)</f>
        <v>-2.7272380952380982E-2</v>
      </c>
      <c r="F21" s="11">
        <f t="shared" si="0"/>
        <v>-4.6509523809523889E-2</v>
      </c>
      <c r="G21" s="13">
        <f t="shared" si="1"/>
        <v>-2.7272380952380982E-2</v>
      </c>
      <c r="H21" s="9"/>
    </row>
    <row r="22" spans="1:8" x14ac:dyDescent="0.25">
      <c r="A22" s="2">
        <v>1.4581204228571429</v>
      </c>
      <c r="B22" s="4">
        <v>1.4987999999999999</v>
      </c>
      <c r="C22">
        <f>IF(COUNT(A$9:A22)&lt;D$6,"",SUMPRODUCT((A22:INDEX(B$9:B22,COUNT(B$9:B22)-D$6+1))*{1,-1})/D$6)</f>
        <v>-2.7218772571428618E-2</v>
      </c>
      <c r="F22" s="11">
        <f t="shared" si="0"/>
        <v>-4.0679577142856971E-2</v>
      </c>
      <c r="G22" s="13">
        <f t="shared" si="1"/>
        <v>-2.7218772571428618E-2</v>
      </c>
      <c r="H22" s="9"/>
    </row>
    <row r="23" spans="1:8" x14ac:dyDescent="0.25">
      <c r="A23" s="1">
        <v>1.4557728038095239</v>
      </c>
      <c r="B23" s="3">
        <v>1.4603999999999999</v>
      </c>
      <c r="C23">
        <f>IF(COUNT(A$9:A23)&lt;D$6,"",SUMPRODUCT((A23:INDEX(B$9:B23,COUNT(B$9:B23)-D$6+1))*{1,-1})/D$6)</f>
        <v>-3.2720402285714288E-2</v>
      </c>
      <c r="F23" s="11">
        <f t="shared" si="0"/>
        <v>-4.6271961904760239E-3</v>
      </c>
      <c r="G23" s="13">
        <f t="shared" si="1"/>
        <v>-3.2720402285714288E-2</v>
      </c>
      <c r="H23" s="9"/>
    </row>
    <row r="24" spans="1:8" x14ac:dyDescent="0.25">
      <c r="A24" s="2">
        <v>1.4528013752380953</v>
      </c>
      <c r="B24" s="4">
        <v>1.4527999999999999</v>
      </c>
      <c r="C24">
        <f>IF(COUNT(A$9:A24)&lt;D$6,"",SUMPRODUCT((A24:INDEX(B$9:B24,COUNT(B$9:B24)-D$6+1))*{1,-1})/D$6)</f>
        <v>-2.874488914285709E-2</v>
      </c>
      <c r="F24" s="11">
        <f t="shared" si="0"/>
        <v>1.375238095402409E-6</v>
      </c>
      <c r="G24" s="13">
        <f t="shared" si="1"/>
        <v>-2.874488914285709E-2</v>
      </c>
      <c r="H24" s="9"/>
    </row>
    <row r="25" spans="1:8" x14ac:dyDescent="0.25">
      <c r="A25" s="1">
        <v>1.4582013752380953</v>
      </c>
      <c r="B25" s="3">
        <v>1.4215</v>
      </c>
      <c r="C25">
        <f>IF(COUNT(A$9:A25)&lt;D$6,"",SUMPRODUCT((A25:INDEX(B$9:B25,COUNT(B$9:B25)-D$6+1))*{1,-1})/D$6)</f>
        <v>-1.1022709333333224E-2</v>
      </c>
      <c r="F25" s="11">
        <f t="shared" si="0"/>
        <v>3.6701375238095357E-2</v>
      </c>
      <c r="G25" s="13">
        <f t="shared" si="1"/>
        <v>-1.1022709333333224E-2</v>
      </c>
      <c r="H25" s="9"/>
    </row>
    <row r="26" spans="1:8" x14ac:dyDescent="0.25">
      <c r="A26" s="2">
        <v>1.4546489942857146</v>
      </c>
      <c r="B26" s="4">
        <v>1.4935</v>
      </c>
      <c r="C26">
        <f>IF(COUNT(A$9:A26)&lt;D$6,"",SUMPRODUCT((A26:INDEX(B$9:B26,COUNT(B$9:B26)-D$6+1))*{1,-1})/D$6)</f>
        <v>-9.491005714285539E-3</v>
      </c>
      <c r="F26" s="11">
        <f t="shared" si="0"/>
        <v>-3.8851005714285458E-2</v>
      </c>
      <c r="G26" s="13">
        <f t="shared" si="1"/>
        <v>-9.491005714285539E-3</v>
      </c>
      <c r="H26" s="9"/>
    </row>
    <row r="27" spans="1:8" x14ac:dyDescent="0.25">
      <c r="A27" s="1">
        <v>1.4504823276190479</v>
      </c>
      <c r="B27" s="3">
        <v>1.4739</v>
      </c>
      <c r="C27">
        <f>IF(COUNT(A$9:A27)&lt;D$6,"",SUMPRODUCT((A27:INDEX(B$9:B27,COUNT(B$9:B27)-D$6+1))*{1,-1})/D$6)</f>
        <v>-6.0386247619045545E-3</v>
      </c>
      <c r="F27" s="11">
        <f t="shared" si="0"/>
        <v>-2.3417672380952048E-2</v>
      </c>
      <c r="G27" s="13">
        <f t="shared" si="1"/>
        <v>-6.0386247619045545E-3</v>
      </c>
      <c r="H27" s="9"/>
    </row>
    <row r="28" spans="1:8" x14ac:dyDescent="0.25">
      <c r="A28" s="2">
        <v>1.4474632799999998</v>
      </c>
      <c r="B28" s="4">
        <v>1.4677</v>
      </c>
      <c r="C28">
        <f>IF(COUNT(A$9:A28)&lt;D$6,"",SUMPRODUCT((A28:INDEX(B$9:B28,COUNT(B$9:B28)-D$6+1))*{1,-1})/D$6)</f>
        <v>-9.1605295238093905E-3</v>
      </c>
      <c r="F28" s="11">
        <f t="shared" si="0"/>
        <v>-2.0236720000000208E-2</v>
      </c>
      <c r="G28" s="13">
        <f t="shared" si="1"/>
        <v>-9.1605295238093905E-3</v>
      </c>
      <c r="H28" s="9"/>
    </row>
    <row r="29" spans="1:8" x14ac:dyDescent="0.25">
      <c r="A29" s="1">
        <v>1.4447251847619047</v>
      </c>
      <c r="B29" s="3">
        <v>1.4584999999999999</v>
      </c>
      <c r="C29">
        <f>IF(COUNT(A$9:A29)&lt;D$6,"",SUMPRODUCT((A29:INDEX(B$9:B29,COUNT(B$9:B29)-D$6+1))*{1,-1})/D$6)</f>
        <v>-1.1915767619047512E-2</v>
      </c>
      <c r="F29" s="11">
        <f t="shared" si="0"/>
        <v>-1.3774815238095206E-2</v>
      </c>
      <c r="G29" s="13">
        <f t="shared" si="1"/>
        <v>-1.1915767619047512E-2</v>
      </c>
      <c r="H29" s="9"/>
    </row>
    <row r="30" spans="1:8" x14ac:dyDescent="0.25">
      <c r="A30" s="2">
        <v>1.4435347085714287</v>
      </c>
      <c r="B30" s="4">
        <v>1.407</v>
      </c>
      <c r="C30">
        <f>IF(COUNT(A$9:A30)&lt;D$6,"",SUMPRODUCT((A30:INDEX(B$9:B30,COUNT(B$9:B30)-D$6+1))*{1,-1})/D$6)</f>
        <v>-1.1949100952380842E-2</v>
      </c>
      <c r="F30" s="11">
        <f t="shared" si="0"/>
        <v>3.6534708571428709E-2</v>
      </c>
      <c r="G30" s="13">
        <f t="shared" si="1"/>
        <v>-1.1949100952380842E-2</v>
      </c>
      <c r="H30" s="9"/>
    </row>
    <row r="31" spans="1:8" x14ac:dyDescent="0.25">
      <c r="A31" s="1">
        <v>1.4425394704761902</v>
      </c>
      <c r="B31" s="3">
        <v>1.4338</v>
      </c>
      <c r="C31">
        <f>IF(COUNT(A$9:A31)&lt;D$6,"",SUMPRODUCT((A31:INDEX(B$9:B31,COUNT(B$9:B31)-D$6+1))*{1,-1})/D$6)</f>
        <v>-2.4310057142856944E-3</v>
      </c>
      <c r="F31" s="11">
        <f t="shared" si="0"/>
        <v>8.7394704761902808E-3</v>
      </c>
      <c r="G31" s="13">
        <f t="shared" si="1"/>
        <v>-2.4310057142856944E-3</v>
      </c>
      <c r="H31" s="9"/>
    </row>
    <row r="32" spans="1:8" x14ac:dyDescent="0.25">
      <c r="A32" s="2">
        <v>1.442568041904762</v>
      </c>
      <c r="B32" s="4">
        <v>1.4093</v>
      </c>
      <c r="C32">
        <f>IF(COUNT(A$9:A32)&lt;D$6,"",SUMPRODUCT((A32:INDEX(B$9:B32,COUNT(B$9:B32)-D$6+1))*{1,-1})/D$6)</f>
        <v>8.9061371428571061E-3</v>
      </c>
      <c r="F32" s="11">
        <f t="shared" si="0"/>
        <v>3.3268041904761958E-2</v>
      </c>
      <c r="G32" s="13">
        <f t="shared" si="1"/>
        <v>8.9061371428571061E-3</v>
      </c>
      <c r="H32" s="9"/>
    </row>
    <row r="33" spans="1:8" x14ac:dyDescent="0.25">
      <c r="A33" s="1">
        <v>1.4415489942857143</v>
      </c>
      <c r="B33" s="3">
        <v>1.4020999999999999</v>
      </c>
      <c r="C33">
        <f>IF(COUNT(A$9:A33)&lt;D$6,"",SUMPRODUCT((A33:INDEX(B$9:B33,COUNT(B$9:B33)-D$6+1))*{1,-1})/D$6)</f>
        <v>2.084328000000002E-2</v>
      </c>
      <c r="F33" s="11">
        <f t="shared" si="0"/>
        <v>3.9448994285714356E-2</v>
      </c>
      <c r="G33" s="13">
        <f t="shared" si="1"/>
        <v>2.084328000000002E-2</v>
      </c>
      <c r="H33" s="9"/>
    </row>
    <row r="34" spans="1:8" x14ac:dyDescent="0.25">
      <c r="A34" s="2">
        <v>1.4416156609523809</v>
      </c>
      <c r="B34" s="4">
        <v>1.4258999999999999</v>
      </c>
      <c r="C34">
        <f>IF(COUNT(A$9:A34)&lt;D$6,"",SUMPRODUCT((A34:INDEX(B$9:B34,COUNT(B$9:B34)-D$6+1))*{1,-1})/D$6)</f>
        <v>2.6741375238095257E-2</v>
      </c>
      <c r="F34" s="11">
        <f t="shared" si="0"/>
        <v>1.5715660952380972E-2</v>
      </c>
      <c r="G34" s="13">
        <f t="shared" si="1"/>
        <v>2.6741375238095257E-2</v>
      </c>
      <c r="H34" s="9"/>
    </row>
    <row r="35" spans="1:8" x14ac:dyDescent="0.25">
      <c r="A35" s="5"/>
      <c r="B35" s="6"/>
    </row>
    <row r="36" spans="1:8" x14ac:dyDescent="0.25">
      <c r="A36" s="5"/>
      <c r="B36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Otaman</dc:creator>
  <cp:lastModifiedBy>Гусев Александр Валентинович</cp:lastModifiedBy>
  <dcterms:created xsi:type="dcterms:W3CDTF">2015-12-28T23:33:15Z</dcterms:created>
  <dcterms:modified xsi:type="dcterms:W3CDTF">2015-12-30T15:11:50Z</dcterms:modified>
</cp:coreProperties>
</file>