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60" windowWidth="20490" windowHeight="82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8" i="1"/>
  <c r="J6" i="1"/>
  <c r="J7" i="1"/>
  <c r="J8" i="1"/>
  <c r="J9" i="1"/>
  <c r="J10" i="1"/>
  <c r="J11" i="1"/>
  <c r="J12" i="1"/>
  <c r="J13" i="1"/>
  <c r="J14" i="1"/>
  <c r="J15" i="1"/>
  <c r="J16" i="1"/>
  <c r="J4" i="1"/>
  <c r="J5" i="1"/>
  <c r="J3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22" i="1"/>
  <c r="B29" i="1" l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C23" i="1"/>
  <c r="C24" i="1"/>
  <c r="C25" i="1"/>
  <c r="C26" i="1"/>
  <c r="C27" i="1"/>
  <c r="C28" i="1"/>
  <c r="C22" i="1"/>
  <c r="B23" i="1"/>
  <c r="B24" i="1"/>
  <c r="B25" i="1"/>
  <c r="B26" i="1"/>
  <c r="B27" i="1"/>
  <c r="B28" i="1"/>
  <c r="B2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3" i="1"/>
</calcChain>
</file>

<file path=xl/sharedStrings.xml><?xml version="1.0" encoding="utf-8"?>
<sst xmlns="http://schemas.openxmlformats.org/spreadsheetml/2006/main" count="201" uniqueCount="54">
  <si>
    <t>City</t>
  </si>
  <si>
    <t>Full name&amp;number</t>
  </si>
  <si>
    <t>Pozition</t>
  </si>
  <si>
    <t>Pozition 1</t>
  </si>
  <si>
    <t>Pozition 2</t>
  </si>
  <si>
    <t>Pozition 2, full name</t>
  </si>
  <si>
    <t>Pozition 1, full name</t>
  </si>
  <si>
    <t>Houston</t>
  </si>
  <si>
    <t>Ok</t>
  </si>
  <si>
    <t>San Diego</t>
  </si>
  <si>
    <t>Indianapolis</t>
  </si>
  <si>
    <t>Detroit</t>
  </si>
  <si>
    <t>Cleveland</t>
  </si>
  <si>
    <t>Cathy J. Sommers_6392382</t>
  </si>
  <si>
    <t>Patricia C. Evans_97435729</t>
  </si>
  <si>
    <t>Michael T. Smith_67233655</t>
  </si>
  <si>
    <t>Royce L. Ledford_1188748</t>
  </si>
  <si>
    <t>Ronald A. Peake_56564</t>
  </si>
  <si>
    <t>Karen M. Bullion_365321</t>
  </si>
  <si>
    <t>Ruben T. Bailey_335465</t>
  </si>
  <si>
    <t>Clyde L. Bristol_65466</t>
  </si>
  <si>
    <t>Andrew M. Wilson_427854</t>
  </si>
  <si>
    <t>William A. Kohan_5341</t>
  </si>
  <si>
    <t>Eugene P. Zimmerman_25435</t>
  </si>
  <si>
    <t>Jason J. Reese_2874</t>
  </si>
  <si>
    <t>Darrell M. Brown_545545</t>
  </si>
  <si>
    <t>-</t>
  </si>
  <si>
    <t>Leona G. Mayo_6554131</t>
  </si>
  <si>
    <t>Carrie R. Carpenter_1853542</t>
  </si>
  <si>
    <t>Diana J. Newsome_18172403</t>
  </si>
  <si>
    <t>Mary S. Albrecht_15629515</t>
  </si>
  <si>
    <t>Joseph S. Carroll_36678403</t>
  </si>
  <si>
    <t>Wrong!</t>
  </si>
  <si>
    <t>Wrong</t>
  </si>
  <si>
    <t>Kristy H. Hawkes_778144</t>
  </si>
  <si>
    <t>James V. Borkowski_5989883</t>
  </si>
  <si>
    <t>Charles C. Catron_76074743</t>
  </si>
  <si>
    <t>Annette E. Terry_17077417</t>
  </si>
  <si>
    <t>Earnest S. Roberts_354534</t>
  </si>
  <si>
    <t>Tia M. Smith_54544</t>
  </si>
  <si>
    <t>n/a</t>
  </si>
  <si>
    <t>Mary E. Brown_78812436</t>
  </si>
  <si>
    <t>Michelle T. Stevens_3992547</t>
  </si>
  <si>
    <t>Сontacenate (A:B)</t>
  </si>
  <si>
    <t>Contacenate (F:H)</t>
  </si>
  <si>
    <t>TABLE 1</t>
  </si>
  <si>
    <t>TABLE 2</t>
  </si>
  <si>
    <t>Position G in table 1</t>
  </si>
  <si>
    <t>Position H in table 1</t>
  </si>
  <si>
    <t>What I need</t>
  </si>
  <si>
    <t>Contacenate (F:G)</t>
  </si>
  <si>
    <t>Check column M in D</t>
  </si>
  <si>
    <t>Check column N in D</t>
  </si>
  <si>
    <t>Служебный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</si>
</sst>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5" borderId="4" xfId="0" applyFont="1" applyFill="1" applyBorder="1"/>
    <xf numFmtId="0" fontId="1" fillId="5" borderId="0" xfId="0" applyFont="1" applyFill="1" applyBorder="1"/>
    <xf numFmtId="0" fontId="1" fillId="0" borderId="0" xfId="0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4" xfId="0" applyFont="1" applyFill="1" applyBorder="1"/>
    <xf numFmtId="0" fontId="1" fillId="4" borderId="0" xfId="0" applyFont="1" applyFill="1" applyBorder="1"/>
    <xf numFmtId="0" fontId="1" fillId="5" borderId="0" xfId="0" applyFont="1" applyFill="1"/>
    <xf numFmtId="0" fontId="1" fillId="4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4" borderId="7" xfId="0" applyFont="1" applyFill="1" applyBorder="1"/>
    <xf numFmtId="0" fontId="2" fillId="0" borderId="0" xfId="0" applyFont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Border="1"/>
    <xf numFmtId="0" fontId="1" fillId="6" borderId="5" xfId="0" applyFont="1" applyFill="1" applyBorder="1"/>
    <xf numFmtId="0" fontId="1" fillId="6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7"/>
  <sheetViews>
    <sheetView tabSelected="1" workbookViewId="0">
      <selection activeCell="J3" sqref="J3"/>
    </sheetView>
  </sheetViews>
  <sheetFormatPr defaultRowHeight="12" x14ac:dyDescent="0.2"/>
  <cols>
    <col min="1" max="1" width="11.85546875" style="1" bestFit="1" customWidth="1"/>
    <col min="2" max="2" width="26.85546875" style="1" bestFit="1" customWidth="1"/>
    <col min="3" max="3" width="9.7109375" style="1" bestFit="1" customWidth="1"/>
    <col min="4" max="4" width="13" style="1" customWidth="1"/>
    <col min="5" max="5" width="1.7109375" style="1" customWidth="1"/>
    <col min="6" max="6" width="11.85546875" style="1" bestFit="1" customWidth="1"/>
    <col min="7" max="8" width="26" style="1" bestFit="1" customWidth="1"/>
    <col min="9" max="9" width="16" style="1" bestFit="1" customWidth="1"/>
    <col min="10" max="10" width="15.28515625" style="1" bestFit="1" customWidth="1"/>
    <col min="11" max="11" width="15.7109375" style="1" bestFit="1" customWidth="1"/>
    <col min="12" max="12" width="15.28515625" style="1" bestFit="1" customWidth="1"/>
    <col min="13" max="13" width="18" style="1" customWidth="1"/>
    <col min="14" max="14" width="13.85546875" style="1" bestFit="1" customWidth="1"/>
    <col min="15" max="16384" width="9.140625" style="1"/>
  </cols>
  <sheetData>
    <row r="1" spans="1:14" x14ac:dyDescent="0.2">
      <c r="A1" s="35" t="s">
        <v>45</v>
      </c>
      <c r="B1" s="35"/>
      <c r="C1" s="35"/>
      <c r="D1" s="35"/>
      <c r="F1" s="35" t="s">
        <v>46</v>
      </c>
      <c r="G1" s="35"/>
      <c r="H1" s="35"/>
      <c r="I1" s="35"/>
      <c r="J1" s="35"/>
      <c r="K1" s="35"/>
      <c r="L1" s="35"/>
      <c r="M1" s="35"/>
    </row>
    <row r="2" spans="1:14" ht="12.75" thickBot="1" x14ac:dyDescent="0.25">
      <c r="A2" s="29" t="s">
        <v>0</v>
      </c>
      <c r="B2" s="29" t="s">
        <v>1</v>
      </c>
      <c r="C2" s="29" t="s">
        <v>2</v>
      </c>
      <c r="D2" s="30" t="s">
        <v>43</v>
      </c>
      <c r="F2" s="29" t="s">
        <v>0</v>
      </c>
      <c r="G2" s="29" t="s">
        <v>6</v>
      </c>
      <c r="H2" s="29" t="s">
        <v>5</v>
      </c>
      <c r="I2" s="32" t="s">
        <v>51</v>
      </c>
      <c r="J2" s="32" t="s">
        <v>47</v>
      </c>
      <c r="K2" s="32" t="s">
        <v>52</v>
      </c>
      <c r="L2" s="32" t="s">
        <v>48</v>
      </c>
      <c r="M2" s="30" t="s">
        <v>50</v>
      </c>
      <c r="N2" s="30" t="s">
        <v>44</v>
      </c>
    </row>
    <row r="3" spans="1:14" x14ac:dyDescent="0.2">
      <c r="A3" s="2" t="s">
        <v>7</v>
      </c>
      <c r="B3" s="3" t="s">
        <v>13</v>
      </c>
      <c r="C3" s="4" t="s">
        <v>3</v>
      </c>
      <c r="D3" s="8" t="str">
        <f t="shared" ref="D3:D17" si="0">CONCATENATE(A3,B3)</f>
        <v>HoustonCathy J. Sommers_6392382</v>
      </c>
      <c r="F3" s="5" t="s">
        <v>7</v>
      </c>
      <c r="G3" s="6" t="s">
        <v>13</v>
      </c>
      <c r="H3" s="6" t="s">
        <v>13</v>
      </c>
      <c r="I3" s="36" t="str">
        <f>IF(ISNUMBER(MATCH(M3,D$3:D$17,)),"Ok",IF(ISNUMBER(MATCH(G3,B$3:B$17,)),"Wrong",""))</f>
        <v>Ok</v>
      </c>
      <c r="J3" s="37" t="str">
        <f>IFERROR(INDEX(C$3:C$17,MATCH(M3,D$3:D$17,)),IFERROR(INDEX(C$3:C$17,MATCH(G3,B$3:B$17,)),""))</f>
        <v>Pozition 1</v>
      </c>
      <c r="K3" s="8" t="s">
        <v>8</v>
      </c>
      <c r="L3" s="8" t="s">
        <v>3</v>
      </c>
      <c r="M3" s="1" t="str">
        <f>CONCATENATE(F3,G3)</f>
        <v>HoustonCathy J. Sommers_6392382</v>
      </c>
      <c r="N3" s="1" t="str">
        <f>CONCATENATE(F3,H3)</f>
        <v>HoustonCathy J. Sommers_6392382</v>
      </c>
    </row>
    <row r="4" spans="1:14" x14ac:dyDescent="0.2">
      <c r="A4" s="7" t="s">
        <v>7</v>
      </c>
      <c r="B4" s="8" t="s">
        <v>14</v>
      </c>
      <c r="C4" s="9" t="s">
        <v>4</v>
      </c>
      <c r="D4" s="8" t="str">
        <f t="shared" si="0"/>
        <v>HoustonPatricia C. Evans_97435729</v>
      </c>
      <c r="F4" s="10" t="s">
        <v>7</v>
      </c>
      <c r="G4" s="11" t="s">
        <v>15</v>
      </c>
      <c r="H4" s="12" t="s">
        <v>17</v>
      </c>
      <c r="I4" s="38" t="str">
        <f t="shared" ref="I4:I36" si="1">IF(ISNUMBER(MATCH(M4,D$3:D$17,)),"Ok",IF(ISNUMBER(MATCH(G4,B$3:B$17,)),"Wrong",""))</f>
        <v>Ok</v>
      </c>
      <c r="J4" s="37" t="str">
        <f t="shared" ref="J4:J36" si="2">IFERROR(INDEX(C$3:C$17,MATCH(M4,D$3:D$17,)),IFERROR(INDEX(C$3:C$17,MATCH(G4,B$3:B$17,)),""))</f>
        <v>Pozition 2</v>
      </c>
      <c r="K4" s="8"/>
      <c r="L4" s="8"/>
      <c r="M4" s="1" t="str">
        <f t="shared" ref="M4:M37" si="3">CONCATENATE(F4,G4)</f>
        <v>HoustonMichael T. Smith_67233655</v>
      </c>
      <c r="N4" s="1" t="str">
        <f t="shared" ref="N4:N37" si="4">CONCATENATE(F4,H4)</f>
        <v>HoustonRonald A. Peake_56564</v>
      </c>
    </row>
    <row r="5" spans="1:14" x14ac:dyDescent="0.2">
      <c r="A5" s="7" t="s">
        <v>7</v>
      </c>
      <c r="B5" s="8" t="s">
        <v>15</v>
      </c>
      <c r="C5" s="9" t="s">
        <v>4</v>
      </c>
      <c r="D5" s="8" t="str">
        <f t="shared" si="0"/>
        <v>HoustonMichael T. Smith_67233655</v>
      </c>
      <c r="F5" s="10" t="s">
        <v>7</v>
      </c>
      <c r="G5" s="11" t="s">
        <v>14</v>
      </c>
      <c r="H5" s="12" t="s">
        <v>18</v>
      </c>
      <c r="I5" s="38" t="str">
        <f t="shared" si="1"/>
        <v>Ok</v>
      </c>
      <c r="J5" s="37" t="str">
        <f t="shared" si="2"/>
        <v>Pozition 2</v>
      </c>
      <c r="K5" s="8"/>
      <c r="L5" s="8"/>
      <c r="M5" s="1" t="str">
        <f t="shared" si="3"/>
        <v>HoustonPatricia C. Evans_97435729</v>
      </c>
      <c r="N5" s="1" t="str">
        <f t="shared" si="4"/>
        <v>HoustonKaren M. Bullion_365321</v>
      </c>
    </row>
    <row r="6" spans="1:14" ht="12.75" thickBot="1" x14ac:dyDescent="0.25">
      <c r="A6" s="13" t="s">
        <v>7</v>
      </c>
      <c r="B6" s="14" t="s">
        <v>16</v>
      </c>
      <c r="C6" s="15" t="s">
        <v>3</v>
      </c>
      <c r="D6" s="8" t="str">
        <f t="shared" si="0"/>
        <v>HoustonRoyce L. Ledford_1188748</v>
      </c>
      <c r="F6" s="7" t="s">
        <v>7</v>
      </c>
      <c r="G6" s="12" t="s">
        <v>19</v>
      </c>
      <c r="H6" s="11" t="s">
        <v>16</v>
      </c>
      <c r="I6" s="38" t="str">
        <f t="shared" si="1"/>
        <v/>
      </c>
      <c r="J6" s="37" t="str">
        <f t="shared" si="2"/>
        <v/>
      </c>
      <c r="K6" s="8" t="s">
        <v>8</v>
      </c>
      <c r="L6" s="8" t="s">
        <v>3</v>
      </c>
      <c r="M6" s="1" t="str">
        <f t="shared" si="3"/>
        <v>HoustonRuben T. Bailey_335465</v>
      </c>
      <c r="N6" s="1" t="str">
        <f t="shared" si="4"/>
        <v>HoustonRoyce L. Ledford_1188748</v>
      </c>
    </row>
    <row r="7" spans="1:14" x14ac:dyDescent="0.2">
      <c r="A7" s="2" t="s">
        <v>9</v>
      </c>
      <c r="B7" s="3" t="s">
        <v>27</v>
      </c>
      <c r="C7" s="4" t="s">
        <v>3</v>
      </c>
      <c r="D7" s="8" t="str">
        <f t="shared" si="0"/>
        <v>San DiegoLeona G. Mayo_6554131</v>
      </c>
      <c r="F7" s="16" t="s">
        <v>7</v>
      </c>
      <c r="G7" s="12" t="s">
        <v>20</v>
      </c>
      <c r="H7" s="12" t="s">
        <v>21</v>
      </c>
      <c r="I7" s="38" t="str">
        <f t="shared" si="1"/>
        <v/>
      </c>
      <c r="J7" s="37" t="str">
        <f t="shared" si="2"/>
        <v/>
      </c>
      <c r="K7" s="12"/>
      <c r="L7" s="12"/>
      <c r="M7" s="1" t="str">
        <f t="shared" si="3"/>
        <v>HoustonClyde L. Bristol_65466</v>
      </c>
      <c r="N7" s="1" t="str">
        <f t="shared" si="4"/>
        <v>HoustonAndrew M. Wilson_427854</v>
      </c>
    </row>
    <row r="8" spans="1:14" x14ac:dyDescent="0.2">
      <c r="A8" s="7" t="s">
        <v>9</v>
      </c>
      <c r="B8" s="8" t="s">
        <v>28</v>
      </c>
      <c r="C8" s="9" t="s">
        <v>3</v>
      </c>
      <c r="D8" s="8" t="str">
        <f t="shared" si="0"/>
        <v>San DiegoCarrie R. Carpenter_1853542</v>
      </c>
      <c r="F8" s="16" t="s">
        <v>7</v>
      </c>
      <c r="G8" s="12" t="s">
        <v>25</v>
      </c>
      <c r="H8" s="12" t="s">
        <v>22</v>
      </c>
      <c r="I8" s="38" t="str">
        <f t="shared" si="1"/>
        <v/>
      </c>
      <c r="J8" s="37" t="str">
        <f t="shared" si="2"/>
        <v/>
      </c>
      <c r="K8" s="12"/>
      <c r="L8" s="12"/>
      <c r="M8" s="1" t="str">
        <f t="shared" si="3"/>
        <v>HoustonDarrell M. Brown_545545</v>
      </c>
      <c r="N8" s="1" t="str">
        <f t="shared" si="4"/>
        <v>HoustonWilliam A. Kohan_5341</v>
      </c>
    </row>
    <row r="9" spans="1:14" ht="12.75" thickBot="1" x14ac:dyDescent="0.25">
      <c r="A9" s="13" t="s">
        <v>9</v>
      </c>
      <c r="B9" s="14" t="s">
        <v>29</v>
      </c>
      <c r="C9" s="15" t="s">
        <v>4</v>
      </c>
      <c r="D9" s="8" t="str">
        <f t="shared" si="0"/>
        <v>San DiegoDiana J. Newsome_18172403</v>
      </c>
      <c r="F9" s="16" t="s">
        <v>7</v>
      </c>
      <c r="G9" s="12" t="s">
        <v>24</v>
      </c>
      <c r="H9" s="12" t="s">
        <v>23</v>
      </c>
      <c r="I9" s="38" t="str">
        <f t="shared" si="1"/>
        <v/>
      </c>
      <c r="J9" s="37" t="str">
        <f t="shared" si="2"/>
        <v/>
      </c>
      <c r="K9" s="12"/>
      <c r="L9" s="12"/>
      <c r="M9" s="1" t="str">
        <f t="shared" si="3"/>
        <v>HoustonJason J. Reese_2874</v>
      </c>
      <c r="N9" s="1" t="str">
        <f t="shared" si="4"/>
        <v>HoustonEugene P. Zimmerman_25435</v>
      </c>
    </row>
    <row r="10" spans="1:14" x14ac:dyDescent="0.2">
      <c r="A10" s="2" t="s">
        <v>10</v>
      </c>
      <c r="B10" s="3" t="s">
        <v>30</v>
      </c>
      <c r="C10" s="4" t="s">
        <v>3</v>
      </c>
      <c r="D10" s="8" t="str">
        <f t="shared" si="0"/>
        <v>IndianapolisMary S. Albrecht_15629515</v>
      </c>
      <c r="F10" s="10" t="s">
        <v>7</v>
      </c>
      <c r="G10" s="11" t="s">
        <v>16</v>
      </c>
      <c r="H10" s="11" t="s">
        <v>16</v>
      </c>
      <c r="I10" s="38" t="str">
        <f t="shared" si="1"/>
        <v>Ok</v>
      </c>
      <c r="J10" s="37" t="str">
        <f t="shared" si="2"/>
        <v>Pozition 1</v>
      </c>
      <c r="K10" s="12" t="s">
        <v>8</v>
      </c>
      <c r="L10" s="12" t="s">
        <v>3</v>
      </c>
      <c r="M10" s="1" t="str">
        <f t="shared" si="3"/>
        <v>HoustonRoyce L. Ledford_1188748</v>
      </c>
      <c r="N10" s="1" t="str">
        <f t="shared" si="4"/>
        <v>HoustonRoyce L. Ledford_1188748</v>
      </c>
    </row>
    <row r="11" spans="1:14" ht="12.75" thickBot="1" x14ac:dyDescent="0.25">
      <c r="A11" s="13" t="s">
        <v>10</v>
      </c>
      <c r="B11" s="14" t="s">
        <v>31</v>
      </c>
      <c r="C11" s="15" t="s">
        <v>3</v>
      </c>
      <c r="D11" s="8" t="str">
        <f t="shared" si="0"/>
        <v>IndianapolisJoseph S. Carroll_36678403</v>
      </c>
      <c r="F11" s="17" t="s">
        <v>7</v>
      </c>
      <c r="G11" s="18" t="s">
        <v>26</v>
      </c>
      <c r="H11" s="18"/>
      <c r="I11" s="39" t="str">
        <f t="shared" si="1"/>
        <v/>
      </c>
      <c r="J11" s="37" t="str">
        <f t="shared" si="2"/>
        <v/>
      </c>
      <c r="K11" s="12"/>
      <c r="L11" s="12"/>
      <c r="M11" s="1" t="str">
        <f t="shared" si="3"/>
        <v>Houston-</v>
      </c>
      <c r="N11" s="1" t="str">
        <f t="shared" si="4"/>
        <v>Houston</v>
      </c>
    </row>
    <row r="12" spans="1:14" x14ac:dyDescent="0.2">
      <c r="A12" s="2" t="s">
        <v>11</v>
      </c>
      <c r="B12" s="3" t="s">
        <v>34</v>
      </c>
      <c r="C12" s="4" t="s">
        <v>4</v>
      </c>
      <c r="D12" s="8" t="str">
        <f t="shared" si="0"/>
        <v>DetroitKristy H. Hawkes_778144</v>
      </c>
      <c r="F12" s="5" t="s">
        <v>9</v>
      </c>
      <c r="G12" s="6" t="s">
        <v>27</v>
      </c>
      <c r="H12" s="20"/>
      <c r="I12" s="36" t="str">
        <f t="shared" si="1"/>
        <v>Ok</v>
      </c>
      <c r="J12" s="37" t="str">
        <f t="shared" si="2"/>
        <v>Pozition 1</v>
      </c>
      <c r="K12" s="12"/>
      <c r="L12" s="12"/>
      <c r="M12" s="1" t="str">
        <f t="shared" si="3"/>
        <v>San DiegoLeona G. Mayo_6554131</v>
      </c>
      <c r="N12" s="1" t="str">
        <f t="shared" si="4"/>
        <v>San Diego</v>
      </c>
    </row>
    <row r="13" spans="1:14" x14ac:dyDescent="0.2">
      <c r="A13" s="7" t="s">
        <v>11</v>
      </c>
      <c r="B13" s="8" t="s">
        <v>35</v>
      </c>
      <c r="C13" s="9" t="s">
        <v>3</v>
      </c>
      <c r="D13" s="8" t="str">
        <f t="shared" si="0"/>
        <v>DetroitJames V. Borkowski_5989883</v>
      </c>
      <c r="F13" s="16" t="s">
        <v>9</v>
      </c>
      <c r="G13" s="12"/>
      <c r="H13" s="12"/>
      <c r="I13" s="38" t="str">
        <f t="shared" si="1"/>
        <v/>
      </c>
      <c r="J13" s="37" t="str">
        <f t="shared" si="2"/>
        <v/>
      </c>
      <c r="K13" s="12"/>
      <c r="L13" s="12"/>
      <c r="M13" s="1" t="str">
        <f t="shared" si="3"/>
        <v>San Diego</v>
      </c>
      <c r="N13" s="1" t="str">
        <f t="shared" si="4"/>
        <v>San Diego</v>
      </c>
    </row>
    <row r="14" spans="1:14" x14ac:dyDescent="0.2">
      <c r="A14" s="7" t="s">
        <v>11</v>
      </c>
      <c r="B14" s="8" t="s">
        <v>36</v>
      </c>
      <c r="C14" s="9" t="s">
        <v>4</v>
      </c>
      <c r="D14" s="8" t="str">
        <f t="shared" si="0"/>
        <v>DetroitCharles C. Catron_76074743</v>
      </c>
      <c r="F14" s="10" t="s">
        <v>9</v>
      </c>
      <c r="G14" s="11" t="s">
        <v>28</v>
      </c>
      <c r="H14" s="11" t="s">
        <v>28</v>
      </c>
      <c r="I14" s="38" t="str">
        <f t="shared" si="1"/>
        <v>Ok</v>
      </c>
      <c r="J14" s="37" t="str">
        <f t="shared" si="2"/>
        <v>Pozition 1</v>
      </c>
      <c r="K14" s="12" t="s">
        <v>8</v>
      </c>
      <c r="L14" s="12" t="s">
        <v>3</v>
      </c>
      <c r="M14" s="1" t="str">
        <f t="shared" si="3"/>
        <v>San DiegoCarrie R. Carpenter_1853542</v>
      </c>
      <c r="N14" s="1" t="str">
        <f t="shared" si="4"/>
        <v>San DiegoCarrie R. Carpenter_1853542</v>
      </c>
    </row>
    <row r="15" spans="1:14" ht="12.75" thickBot="1" x14ac:dyDescent="0.25">
      <c r="A15" s="13" t="s">
        <v>11</v>
      </c>
      <c r="B15" s="14" t="s">
        <v>37</v>
      </c>
      <c r="C15" s="15" t="s">
        <v>4</v>
      </c>
      <c r="D15" s="8" t="str">
        <f t="shared" si="0"/>
        <v>DetroitAnnette E. Terry_17077417</v>
      </c>
      <c r="F15" s="10" t="s">
        <v>9</v>
      </c>
      <c r="G15" s="26" t="s">
        <v>30</v>
      </c>
      <c r="H15" s="11" t="s">
        <v>29</v>
      </c>
      <c r="I15" s="38" t="str">
        <f t="shared" si="1"/>
        <v>Wrong</v>
      </c>
      <c r="J15" s="37" t="str">
        <f t="shared" si="2"/>
        <v>Pozition 1</v>
      </c>
      <c r="K15" s="12" t="s">
        <v>8</v>
      </c>
      <c r="L15" s="12" t="s">
        <v>4</v>
      </c>
      <c r="M15" s="1" t="str">
        <f t="shared" si="3"/>
        <v>San DiegoMary S. Albrecht_15629515</v>
      </c>
      <c r="N15" s="1" t="str">
        <f t="shared" si="4"/>
        <v>San DiegoDiana J. Newsome_18172403</v>
      </c>
    </row>
    <row r="16" spans="1:14" ht="12.75" thickBot="1" x14ac:dyDescent="0.25">
      <c r="A16" s="2" t="s">
        <v>12</v>
      </c>
      <c r="B16" s="3" t="s">
        <v>41</v>
      </c>
      <c r="C16" s="4" t="s">
        <v>3</v>
      </c>
      <c r="D16" s="8" t="str">
        <f t="shared" si="0"/>
        <v>ClevelandMary E. Brown_78812436</v>
      </c>
      <c r="F16" s="21" t="s">
        <v>9</v>
      </c>
      <c r="G16" s="22" t="s">
        <v>29</v>
      </c>
      <c r="H16" s="22" t="s">
        <v>29</v>
      </c>
      <c r="I16" s="39" t="str">
        <f t="shared" si="1"/>
        <v>Ok</v>
      </c>
      <c r="J16" s="37" t="str">
        <f t="shared" si="2"/>
        <v>Pozition 2</v>
      </c>
      <c r="K16" s="12" t="s">
        <v>8</v>
      </c>
      <c r="L16" s="12" t="s">
        <v>4</v>
      </c>
      <c r="M16" s="1" t="str">
        <f t="shared" si="3"/>
        <v>San DiegoDiana J. Newsome_18172403</v>
      </c>
      <c r="N16" s="1" t="str">
        <f t="shared" si="4"/>
        <v>San DiegoDiana J. Newsome_18172403</v>
      </c>
    </row>
    <row r="17" spans="1:14" ht="12.75" thickBot="1" x14ac:dyDescent="0.25">
      <c r="A17" s="13" t="s">
        <v>12</v>
      </c>
      <c r="B17" s="14" t="s">
        <v>42</v>
      </c>
      <c r="C17" s="15" t="s">
        <v>4</v>
      </c>
      <c r="D17" s="8" t="str">
        <f t="shared" si="0"/>
        <v>ClevelandMichelle T. Stevens_3992547</v>
      </c>
      <c r="F17" s="23" t="s">
        <v>10</v>
      </c>
      <c r="G17" s="24" t="s">
        <v>13</v>
      </c>
      <c r="H17" s="24" t="s">
        <v>13</v>
      </c>
      <c r="I17" s="36" t="str">
        <f t="shared" si="1"/>
        <v>Wrong</v>
      </c>
      <c r="J17" s="37" t="str">
        <f>IFERROR(INDEX(C$3:C$17,MATCH(M17,D$3:D$17,)),IFERROR(INDEX(C$3:C$17,MATCH(G17,B$3:B$17,)),""))</f>
        <v>Pozition 1</v>
      </c>
      <c r="K17" s="12" t="s">
        <v>33</v>
      </c>
      <c r="L17" s="12" t="s">
        <v>3</v>
      </c>
      <c r="M17" s="1" t="str">
        <f t="shared" si="3"/>
        <v>IndianapolisCathy J. Sommers_6392382</v>
      </c>
      <c r="N17" s="1" t="str">
        <f t="shared" si="4"/>
        <v>IndianapolisCathy J. Sommers_6392382</v>
      </c>
    </row>
    <row r="18" spans="1:14" x14ac:dyDescent="0.2">
      <c r="F18" s="25" t="s">
        <v>10</v>
      </c>
      <c r="G18" s="26" t="s">
        <v>15</v>
      </c>
      <c r="H18" s="26" t="s">
        <v>15</v>
      </c>
      <c r="I18" s="38" t="str">
        <f t="shared" si="1"/>
        <v>Wrong</v>
      </c>
      <c r="J18" s="37" t="str">
        <f t="shared" si="2"/>
        <v>Pozition 2</v>
      </c>
      <c r="K18" s="12" t="s">
        <v>33</v>
      </c>
      <c r="L18" s="12" t="s">
        <v>4</v>
      </c>
      <c r="M18" s="1" t="str">
        <f t="shared" si="3"/>
        <v>IndianapolisMichael T. Smith_67233655</v>
      </c>
      <c r="N18" s="1" t="str">
        <f t="shared" si="4"/>
        <v>IndianapolisMichael T. Smith_67233655</v>
      </c>
    </row>
    <row r="19" spans="1:14" x14ac:dyDescent="0.2">
      <c r="F19" s="10" t="s">
        <v>10</v>
      </c>
      <c r="G19" s="11" t="s">
        <v>30</v>
      </c>
      <c r="H19" s="8" t="s">
        <v>26</v>
      </c>
      <c r="I19" s="38" t="str">
        <f t="shared" si="1"/>
        <v>Ok</v>
      </c>
      <c r="J19" s="37" t="str">
        <f t="shared" si="2"/>
        <v>Pozition 1</v>
      </c>
      <c r="K19" s="12"/>
      <c r="L19" s="12"/>
      <c r="M19" s="1" t="str">
        <f t="shared" si="3"/>
        <v>IndianapolisMary S. Albrecht_15629515</v>
      </c>
      <c r="N19" s="1" t="str">
        <f t="shared" si="4"/>
        <v>Indianapolis-</v>
      </c>
    </row>
    <row r="20" spans="1:14" x14ac:dyDescent="0.2">
      <c r="F20" s="10" t="s">
        <v>10</v>
      </c>
      <c r="G20" s="11" t="s">
        <v>30</v>
      </c>
      <c r="H20" s="12" t="s">
        <v>40</v>
      </c>
      <c r="I20" s="38" t="str">
        <f t="shared" si="1"/>
        <v>Ok</v>
      </c>
      <c r="J20" s="37" t="str">
        <f t="shared" si="2"/>
        <v>Pozition 1</v>
      </c>
      <c r="K20" s="12"/>
      <c r="L20" s="12"/>
      <c r="M20" s="1" t="str">
        <f t="shared" si="3"/>
        <v>IndianapolisMary S. Albrecht_15629515</v>
      </c>
      <c r="N20" s="1" t="str">
        <f t="shared" si="4"/>
        <v>Indianapolisn/a</v>
      </c>
    </row>
    <row r="21" spans="1:14" ht="12.75" thickBot="1" x14ac:dyDescent="0.25">
      <c r="F21" s="21" t="s">
        <v>10</v>
      </c>
      <c r="G21" s="22" t="s">
        <v>31</v>
      </c>
      <c r="H21" s="34" t="s">
        <v>37</v>
      </c>
      <c r="I21" s="39" t="str">
        <f t="shared" si="1"/>
        <v>Ok</v>
      </c>
      <c r="J21" s="37" t="str">
        <f t="shared" si="2"/>
        <v>Pozition 1</v>
      </c>
      <c r="K21" s="12" t="s">
        <v>33</v>
      </c>
      <c r="L21" s="12" t="s">
        <v>4</v>
      </c>
      <c r="M21" s="1" t="str">
        <f t="shared" si="3"/>
        <v>IndianapolisJoseph S. Carroll_36678403</v>
      </c>
      <c r="N21" s="1" t="str">
        <f t="shared" si="4"/>
        <v>IndianapolisAnnette E. Terry_17077417</v>
      </c>
    </row>
    <row r="22" spans="1:14" x14ac:dyDescent="0.2">
      <c r="B22" s="1">
        <f>SUMPRODUCT(--EXACT($D$3:$D$17,M3))</f>
        <v>1</v>
      </c>
      <c r="C22" s="1">
        <f>SUMPRODUCT(--EXACT($B$3:$B$17,G3))</f>
        <v>1</v>
      </c>
      <c r="D22" s="1" t="str">
        <f>IF(C22&gt;B22,"Wrong","Ok")</f>
        <v>Ok</v>
      </c>
      <c r="F22" s="23" t="s">
        <v>11</v>
      </c>
      <c r="G22" s="24" t="s">
        <v>30</v>
      </c>
      <c r="H22" s="20" t="s">
        <v>39</v>
      </c>
      <c r="I22" s="36" t="str">
        <f t="shared" si="1"/>
        <v>Wrong</v>
      </c>
      <c r="J22" s="37" t="str">
        <f t="shared" si="2"/>
        <v>Pozition 1</v>
      </c>
      <c r="K22" s="12"/>
      <c r="L22" s="12"/>
      <c r="M22" s="1" t="str">
        <f t="shared" si="3"/>
        <v>DetroitMary S. Albrecht_15629515</v>
      </c>
      <c r="N22" s="1" t="str">
        <f t="shared" si="4"/>
        <v>DetroitTia M. Smith_54544</v>
      </c>
    </row>
    <row r="23" spans="1:14" x14ac:dyDescent="0.2">
      <c r="A23" s="27" t="s">
        <v>8</v>
      </c>
      <c r="B23" s="1">
        <f t="shared" ref="B23:B29" si="5">SUMPRODUCT(--EXACT($D$3:$D$17,M4))</f>
        <v>1</v>
      </c>
      <c r="C23" s="1">
        <f t="shared" ref="C23:C29" si="6">SUMPRODUCT(--EXACT($B$3:$B$17,G4))</f>
        <v>1</v>
      </c>
      <c r="D23" s="1" t="str">
        <f t="shared" ref="D23:D36" si="7">IF(C23&gt;B23,"Wrong","Ok")</f>
        <v>Ok</v>
      </c>
      <c r="F23" s="25" t="s">
        <v>11</v>
      </c>
      <c r="G23" s="12"/>
      <c r="H23" s="26" t="s">
        <v>31</v>
      </c>
      <c r="I23" s="38" t="str">
        <f t="shared" si="1"/>
        <v/>
      </c>
      <c r="J23" s="37" t="str">
        <f t="shared" si="2"/>
        <v/>
      </c>
      <c r="K23" s="12" t="s">
        <v>33</v>
      </c>
      <c r="L23" s="12" t="s">
        <v>3</v>
      </c>
      <c r="M23" s="1" t="str">
        <f t="shared" si="3"/>
        <v>Detroit</v>
      </c>
      <c r="N23" s="1" t="str">
        <f t="shared" si="4"/>
        <v>DetroitJoseph S. Carroll_36678403</v>
      </c>
    </row>
    <row r="24" spans="1:14" x14ac:dyDescent="0.2">
      <c r="A24" s="28" t="s">
        <v>32</v>
      </c>
      <c r="B24" s="1">
        <f t="shared" si="5"/>
        <v>1</v>
      </c>
      <c r="C24" s="1">
        <f t="shared" si="6"/>
        <v>1</v>
      </c>
      <c r="D24" s="1" t="str">
        <f t="shared" si="7"/>
        <v>Ok</v>
      </c>
      <c r="F24" s="10" t="s">
        <v>11</v>
      </c>
      <c r="G24" s="11" t="s">
        <v>34</v>
      </c>
      <c r="H24" s="12" t="s">
        <v>38</v>
      </c>
      <c r="I24" s="38" t="str">
        <f t="shared" si="1"/>
        <v>Ok</v>
      </c>
      <c r="J24" s="37" t="str">
        <f t="shared" si="2"/>
        <v>Pozition 2</v>
      </c>
      <c r="K24" s="12"/>
      <c r="L24" s="12"/>
      <c r="M24" s="1" t="str">
        <f t="shared" si="3"/>
        <v>DetroitKristy H. Hawkes_778144</v>
      </c>
      <c r="N24" s="1" t="str">
        <f t="shared" si="4"/>
        <v>DetroitEarnest S. Roberts_354534</v>
      </c>
    </row>
    <row r="25" spans="1:14" x14ac:dyDescent="0.2">
      <c r="A25" s="31" t="s">
        <v>53</v>
      </c>
      <c r="B25" s="1">
        <f t="shared" si="5"/>
        <v>0</v>
      </c>
      <c r="C25" s="1">
        <f t="shared" si="6"/>
        <v>0</v>
      </c>
      <c r="D25" s="1" t="str">
        <f t="shared" si="7"/>
        <v>Ok</v>
      </c>
      <c r="F25" s="7" t="s">
        <v>11</v>
      </c>
      <c r="G25" s="8" t="s">
        <v>26</v>
      </c>
      <c r="H25" s="11" t="s">
        <v>35</v>
      </c>
      <c r="I25" s="38" t="str">
        <f t="shared" si="1"/>
        <v/>
      </c>
      <c r="J25" s="37" t="str">
        <f t="shared" si="2"/>
        <v/>
      </c>
      <c r="K25" s="12" t="s">
        <v>8</v>
      </c>
      <c r="L25" s="12" t="s">
        <v>3</v>
      </c>
      <c r="M25" s="1" t="str">
        <f t="shared" si="3"/>
        <v>Detroit-</v>
      </c>
      <c r="N25" s="1" t="str">
        <f t="shared" si="4"/>
        <v>DetroitJames V. Borkowski_5989883</v>
      </c>
    </row>
    <row r="26" spans="1:14" x14ac:dyDescent="0.2">
      <c r="A26" s="33" t="s">
        <v>49</v>
      </c>
      <c r="B26" s="1">
        <f t="shared" si="5"/>
        <v>0</v>
      </c>
      <c r="C26" s="1">
        <f t="shared" si="6"/>
        <v>0</v>
      </c>
      <c r="D26" s="1" t="str">
        <f t="shared" si="7"/>
        <v>Ok</v>
      </c>
      <c r="F26" s="16" t="s">
        <v>11</v>
      </c>
      <c r="G26" s="12"/>
      <c r="H26" s="11" t="s">
        <v>36</v>
      </c>
      <c r="I26" s="38" t="str">
        <f t="shared" si="1"/>
        <v/>
      </c>
      <c r="J26" s="37" t="str">
        <f t="shared" si="2"/>
        <v/>
      </c>
      <c r="K26" s="12" t="s">
        <v>8</v>
      </c>
      <c r="L26" s="12" t="s">
        <v>4</v>
      </c>
      <c r="M26" s="1" t="str">
        <f t="shared" si="3"/>
        <v>Detroit</v>
      </c>
      <c r="N26" s="1" t="str">
        <f t="shared" si="4"/>
        <v>DetroitCharles C. Catron_76074743</v>
      </c>
    </row>
    <row r="27" spans="1:14" x14ac:dyDescent="0.2">
      <c r="B27" s="1">
        <f t="shared" si="5"/>
        <v>0</v>
      </c>
      <c r="C27" s="1">
        <f t="shared" si="6"/>
        <v>0</v>
      </c>
      <c r="D27" s="1" t="str">
        <f t="shared" si="7"/>
        <v>Ok</v>
      </c>
      <c r="F27" s="10" t="s">
        <v>11</v>
      </c>
      <c r="G27" s="11" t="s">
        <v>37</v>
      </c>
      <c r="H27" s="11" t="s">
        <v>37</v>
      </c>
      <c r="I27" s="38" t="str">
        <f t="shared" si="1"/>
        <v>Ok</v>
      </c>
      <c r="J27" s="37" t="str">
        <f t="shared" si="2"/>
        <v>Pozition 2</v>
      </c>
      <c r="K27" s="12" t="s">
        <v>8</v>
      </c>
      <c r="L27" s="12" t="s">
        <v>4</v>
      </c>
      <c r="M27" s="1" t="str">
        <f t="shared" si="3"/>
        <v>DetroitAnnette E. Terry_17077417</v>
      </c>
      <c r="N27" s="1" t="str">
        <f t="shared" si="4"/>
        <v>DetroitAnnette E. Terry_17077417</v>
      </c>
    </row>
    <row r="28" spans="1:14" ht="12.75" thickBot="1" x14ac:dyDescent="0.25">
      <c r="B28" s="1">
        <f t="shared" si="5"/>
        <v>0</v>
      </c>
      <c r="C28" s="1">
        <f t="shared" si="6"/>
        <v>0</v>
      </c>
      <c r="D28" s="1" t="str">
        <f t="shared" si="7"/>
        <v>Ok</v>
      </c>
      <c r="F28" s="21" t="s">
        <v>11</v>
      </c>
      <c r="G28" s="22" t="s">
        <v>37</v>
      </c>
      <c r="H28" s="22" t="s">
        <v>37</v>
      </c>
      <c r="I28" s="39" t="str">
        <f t="shared" si="1"/>
        <v>Ok</v>
      </c>
      <c r="J28" s="37" t="str">
        <f t="shared" si="2"/>
        <v>Pozition 2</v>
      </c>
      <c r="K28" s="12" t="s">
        <v>8</v>
      </c>
      <c r="L28" s="12" t="s">
        <v>4</v>
      </c>
      <c r="M28" s="1" t="str">
        <f t="shared" si="3"/>
        <v>DetroitAnnette E. Terry_17077417</v>
      </c>
      <c r="N28" s="1" t="str">
        <f t="shared" si="4"/>
        <v>DetroitAnnette E. Terry_17077417</v>
      </c>
    </row>
    <row r="29" spans="1:14" x14ac:dyDescent="0.2">
      <c r="B29" s="1">
        <f t="shared" si="5"/>
        <v>1</v>
      </c>
      <c r="C29" s="1">
        <f t="shared" si="6"/>
        <v>1</v>
      </c>
      <c r="D29" s="1" t="str">
        <f t="shared" si="7"/>
        <v>Ok</v>
      </c>
      <c r="F29" s="23" t="s">
        <v>12</v>
      </c>
      <c r="G29" s="24" t="s">
        <v>37</v>
      </c>
      <c r="H29" s="20"/>
      <c r="I29" s="36" t="str">
        <f t="shared" si="1"/>
        <v>Wrong</v>
      </c>
      <c r="J29" s="37" t="str">
        <f t="shared" si="2"/>
        <v>Pozition 2</v>
      </c>
      <c r="K29" s="12"/>
      <c r="L29" s="12"/>
      <c r="M29" s="1" t="str">
        <f t="shared" si="3"/>
        <v>ClevelandAnnette E. Terry_17077417</v>
      </c>
      <c r="N29" s="1" t="str">
        <f t="shared" si="4"/>
        <v>Cleveland</v>
      </c>
    </row>
    <row r="30" spans="1:14" x14ac:dyDescent="0.2">
      <c r="B30" s="1">
        <f t="shared" ref="B30:B36" si="8">SUMPRODUCT(--EXACT($D$3:$D$17,M11))</f>
        <v>0</v>
      </c>
      <c r="C30" s="1">
        <f t="shared" ref="C30:C36" si="9">SUMPRODUCT(--EXACT($B$3:$B$17,G11))</f>
        <v>0</v>
      </c>
      <c r="D30" s="1" t="str">
        <f t="shared" si="7"/>
        <v>Ok</v>
      </c>
      <c r="F30" s="25" t="s">
        <v>12</v>
      </c>
      <c r="G30" s="12"/>
      <c r="H30" s="26" t="s">
        <v>37</v>
      </c>
      <c r="I30" s="38" t="str">
        <f t="shared" si="1"/>
        <v/>
      </c>
      <c r="J30" s="37" t="str">
        <f t="shared" si="2"/>
        <v/>
      </c>
      <c r="K30" s="12" t="s">
        <v>33</v>
      </c>
      <c r="L30" s="12" t="s">
        <v>4</v>
      </c>
      <c r="M30" s="1" t="str">
        <f t="shared" si="3"/>
        <v>Cleveland</v>
      </c>
      <c r="N30" s="1" t="str">
        <f t="shared" si="4"/>
        <v>ClevelandAnnette E. Terry_17077417</v>
      </c>
    </row>
    <row r="31" spans="1:14" x14ac:dyDescent="0.2">
      <c r="B31" s="1">
        <f t="shared" si="8"/>
        <v>1</v>
      </c>
      <c r="C31" s="1">
        <f t="shared" si="9"/>
        <v>1</v>
      </c>
      <c r="D31" s="1" t="str">
        <f t="shared" si="7"/>
        <v>Ok</v>
      </c>
      <c r="F31" s="25" t="s">
        <v>12</v>
      </c>
      <c r="G31" s="26" t="s">
        <v>37</v>
      </c>
      <c r="H31" s="26" t="s">
        <v>37</v>
      </c>
      <c r="I31" s="38" t="str">
        <f t="shared" si="1"/>
        <v>Wrong</v>
      </c>
      <c r="J31" s="37" t="str">
        <f t="shared" si="2"/>
        <v>Pozition 2</v>
      </c>
      <c r="K31" s="12" t="s">
        <v>33</v>
      </c>
      <c r="L31" s="12" t="s">
        <v>4</v>
      </c>
      <c r="M31" s="1" t="str">
        <f t="shared" si="3"/>
        <v>ClevelandAnnette E. Terry_17077417</v>
      </c>
      <c r="N31" s="1" t="str">
        <f t="shared" si="4"/>
        <v>ClevelandAnnette E. Terry_17077417</v>
      </c>
    </row>
    <row r="32" spans="1:14" x14ac:dyDescent="0.2">
      <c r="B32" s="1">
        <f t="shared" si="8"/>
        <v>0</v>
      </c>
      <c r="C32" s="1">
        <f t="shared" si="9"/>
        <v>0</v>
      </c>
      <c r="D32" s="1" t="str">
        <f t="shared" si="7"/>
        <v>Ok</v>
      </c>
      <c r="F32" s="10" t="s">
        <v>12</v>
      </c>
      <c r="G32" s="11" t="s">
        <v>41</v>
      </c>
      <c r="H32" s="11" t="s">
        <v>41</v>
      </c>
      <c r="I32" s="38" t="str">
        <f t="shared" si="1"/>
        <v>Ok</v>
      </c>
      <c r="J32" s="37" t="str">
        <f t="shared" si="2"/>
        <v>Pozition 1</v>
      </c>
      <c r="K32" s="12" t="s">
        <v>8</v>
      </c>
      <c r="L32" s="12" t="s">
        <v>3</v>
      </c>
      <c r="M32" s="1" t="str">
        <f t="shared" si="3"/>
        <v>ClevelandMary E. Brown_78812436</v>
      </c>
      <c r="N32" s="1" t="str">
        <f t="shared" si="4"/>
        <v>ClevelandMary E. Brown_78812436</v>
      </c>
    </row>
    <row r="33" spans="2:14" x14ac:dyDescent="0.2">
      <c r="B33" s="1">
        <f t="shared" si="8"/>
        <v>1</v>
      </c>
      <c r="C33" s="1">
        <f t="shared" si="9"/>
        <v>1</v>
      </c>
      <c r="D33" s="1" t="str">
        <f t="shared" si="7"/>
        <v>Ok</v>
      </c>
      <c r="F33" s="10" t="s">
        <v>12</v>
      </c>
      <c r="G33" s="11" t="s">
        <v>41</v>
      </c>
      <c r="H33" s="11" t="s">
        <v>41</v>
      </c>
      <c r="I33" s="38" t="str">
        <f t="shared" si="1"/>
        <v>Ok</v>
      </c>
      <c r="J33" s="37" t="str">
        <f t="shared" si="2"/>
        <v>Pozition 1</v>
      </c>
      <c r="K33" s="12" t="s">
        <v>8</v>
      </c>
      <c r="L33" s="12" t="s">
        <v>3</v>
      </c>
      <c r="M33" s="1" t="str">
        <f t="shared" si="3"/>
        <v>ClevelandMary E. Brown_78812436</v>
      </c>
      <c r="N33" s="1" t="str">
        <f t="shared" si="4"/>
        <v>ClevelandMary E. Brown_78812436</v>
      </c>
    </row>
    <row r="34" spans="2:14" x14ac:dyDescent="0.2">
      <c r="B34" s="1">
        <f t="shared" si="8"/>
        <v>0</v>
      </c>
      <c r="C34" s="1">
        <f t="shared" si="9"/>
        <v>1</v>
      </c>
      <c r="D34" s="1" t="str">
        <f t="shared" si="7"/>
        <v>Wrong</v>
      </c>
      <c r="F34" s="10" t="s">
        <v>12</v>
      </c>
      <c r="G34" s="11" t="s">
        <v>41</v>
      </c>
      <c r="H34" s="11" t="s">
        <v>41</v>
      </c>
      <c r="I34" s="38" t="str">
        <f t="shared" si="1"/>
        <v>Ok</v>
      </c>
      <c r="J34" s="37" t="str">
        <f t="shared" si="2"/>
        <v>Pozition 1</v>
      </c>
      <c r="K34" s="12" t="s">
        <v>8</v>
      </c>
      <c r="L34" s="12" t="s">
        <v>3</v>
      </c>
      <c r="M34" s="1" t="str">
        <f t="shared" si="3"/>
        <v>ClevelandMary E. Brown_78812436</v>
      </c>
      <c r="N34" s="1" t="str">
        <f t="shared" si="4"/>
        <v>ClevelandMary E. Brown_78812436</v>
      </c>
    </row>
    <row r="35" spans="2:14" x14ac:dyDescent="0.2">
      <c r="B35" s="1">
        <f t="shared" si="8"/>
        <v>1</v>
      </c>
      <c r="C35" s="1">
        <f t="shared" si="9"/>
        <v>1</v>
      </c>
      <c r="D35" s="1" t="str">
        <f t="shared" si="7"/>
        <v>Ok</v>
      </c>
      <c r="F35" s="10" t="s">
        <v>12</v>
      </c>
      <c r="G35" s="11" t="s">
        <v>41</v>
      </c>
      <c r="H35" s="11" t="s">
        <v>41</v>
      </c>
      <c r="I35" s="38" t="str">
        <f t="shared" si="1"/>
        <v>Ok</v>
      </c>
      <c r="J35" s="37" t="str">
        <f t="shared" si="2"/>
        <v>Pozition 1</v>
      </c>
      <c r="K35" s="12" t="s">
        <v>8</v>
      </c>
      <c r="L35" s="12" t="s">
        <v>3</v>
      </c>
      <c r="M35" s="1" t="str">
        <f t="shared" si="3"/>
        <v>ClevelandMary E. Brown_78812436</v>
      </c>
      <c r="N35" s="1" t="str">
        <f t="shared" si="4"/>
        <v>ClevelandMary E. Brown_78812436</v>
      </c>
    </row>
    <row r="36" spans="2:14" x14ac:dyDescent="0.2">
      <c r="B36" s="1">
        <f t="shared" si="8"/>
        <v>0</v>
      </c>
      <c r="C36" s="1">
        <f t="shared" si="9"/>
        <v>1</v>
      </c>
      <c r="D36" s="1" t="str">
        <f t="shared" si="7"/>
        <v>Wrong</v>
      </c>
      <c r="F36" s="25" t="s">
        <v>12</v>
      </c>
      <c r="G36" s="26" t="s">
        <v>29</v>
      </c>
      <c r="H36" s="26" t="s">
        <v>29</v>
      </c>
      <c r="I36" s="38" t="str">
        <f t="shared" si="1"/>
        <v>Wrong</v>
      </c>
      <c r="J36" s="37" t="str">
        <f t="shared" si="2"/>
        <v>Pozition 2</v>
      </c>
      <c r="K36" s="12" t="s">
        <v>33</v>
      </c>
      <c r="L36" s="12" t="s">
        <v>4</v>
      </c>
      <c r="M36" s="1" t="str">
        <f t="shared" si="3"/>
        <v>ClevelandDiana J. Newsome_18172403</v>
      </c>
      <c r="N36" s="1" t="str">
        <f t="shared" si="4"/>
        <v>ClevelandDiana J. Newsome_18172403</v>
      </c>
    </row>
    <row r="37" spans="2:14" ht="12.75" thickBot="1" x14ac:dyDescent="0.25">
      <c r="F37" s="13" t="s">
        <v>12</v>
      </c>
      <c r="G37" s="18"/>
      <c r="H37" s="14"/>
      <c r="I37" s="19"/>
      <c r="J37" s="12"/>
      <c r="K37" s="12"/>
      <c r="L37" s="12"/>
      <c r="M37" s="1" t="str">
        <f t="shared" si="3"/>
        <v>Cleveland</v>
      </c>
      <c r="N37" s="1" t="str">
        <f t="shared" si="4"/>
        <v>Cleveland</v>
      </c>
    </row>
  </sheetData>
  <mergeCells count="2">
    <mergeCell ref="A1:D1"/>
    <mergeCell ref="F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Kuznetsov</dc:creator>
  <cp:lastModifiedBy>Boroda</cp:lastModifiedBy>
  <dcterms:created xsi:type="dcterms:W3CDTF">2016-01-07T16:42:03Z</dcterms:created>
  <dcterms:modified xsi:type="dcterms:W3CDTF">2016-01-07T22:00:47Z</dcterms:modified>
</cp:coreProperties>
</file>