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5" i="1"/>
  <c r="E4" i="1"/>
  <c r="D5" i="1"/>
  <c r="D6" i="1" l="1"/>
  <c r="E6" i="1"/>
  <c r="C6" i="1"/>
  <c r="F5" i="1"/>
  <c r="F4" i="1"/>
  <c r="F6" i="1" l="1"/>
</calcChain>
</file>

<file path=xl/sharedStrings.xml><?xml version="1.0" encoding="utf-8"?>
<sst xmlns="http://schemas.openxmlformats.org/spreadsheetml/2006/main" count="47" uniqueCount="31">
  <si>
    <t>Иванов</t>
  </si>
  <si>
    <t>Петров</t>
  </si>
  <si>
    <t>Сидоров</t>
  </si>
  <si>
    <t>Васильев</t>
  </si>
  <si>
    <t>Борисов</t>
  </si>
  <si>
    <t>дата поступления</t>
  </si>
  <si>
    <t>диагноз</t>
  </si>
  <si>
    <t>бронхит</t>
  </si>
  <si>
    <t>орз</t>
  </si>
  <si>
    <t>гастрит</t>
  </si>
  <si>
    <t>перелом</t>
  </si>
  <si>
    <t>мед.учреждение</t>
  </si>
  <si>
    <t>госпиталь</t>
  </si>
  <si>
    <t>мед.пункт</t>
  </si>
  <si>
    <t>Поступление</t>
  </si>
  <si>
    <t>Выбытие</t>
  </si>
  <si>
    <t>Поступило</t>
  </si>
  <si>
    <t>Выбыло</t>
  </si>
  <si>
    <t>Мед.пункт</t>
  </si>
  <si>
    <t>Госпиталь</t>
  </si>
  <si>
    <t>ФИО</t>
  </si>
  <si>
    <t>№</t>
  </si>
  <si>
    <t>Перфильев</t>
  </si>
  <si>
    <t>Карандашов</t>
  </si>
  <si>
    <t>на начало дня, чел.</t>
  </si>
  <si>
    <t>на конец дня, чел.</t>
  </si>
  <si>
    <t>по состоянию на дату: 14.10.2015г.</t>
  </si>
  <si>
    <t xml:space="preserve"> =&gt; считать автоматически поступивших и выбывших в мед.пункт</t>
  </si>
  <si>
    <t xml:space="preserve"> =&gt; считать автоматически поступивших и выбывших в госпиталь</t>
  </si>
  <si>
    <t>Всего, чел.</t>
  </si>
  <si>
    <t>дата: 14.10.2015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</si>
</sst>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 applyBorder="1"/>
    <xf numFmtId="0" fontId="1" fillId="0" borderId="0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 applyAlignment="1">
      <alignment wrapText="1"/>
    </xf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5" sqref="D5"/>
    </sheetView>
  </sheetViews>
  <sheetFormatPr defaultRowHeight="15" x14ac:dyDescent="0.25"/>
  <cols>
    <col min="1" max="1" width="4.28515625" customWidth="1"/>
    <col min="2" max="2" width="19.140625" customWidth="1"/>
    <col min="3" max="3" width="12.85546875" customWidth="1"/>
    <col min="4" max="4" width="10.7109375" customWidth="1"/>
    <col min="5" max="5" width="12" customWidth="1"/>
    <col min="6" max="6" width="12.5703125" customWidth="1"/>
    <col min="7" max="7" width="11" customWidth="1"/>
  </cols>
  <sheetData>
    <row r="1" spans="1:9" x14ac:dyDescent="0.25">
      <c r="B1" s="13" t="s">
        <v>30</v>
      </c>
    </row>
    <row r="3" spans="1:9" s="2" customFormat="1" ht="30" x14ac:dyDescent="0.25">
      <c r="B3" s="11" t="s">
        <v>26</v>
      </c>
      <c r="C3" s="11" t="s">
        <v>24</v>
      </c>
      <c r="D3" s="11" t="s">
        <v>16</v>
      </c>
      <c r="E3" s="11" t="s">
        <v>17</v>
      </c>
      <c r="F3" s="11" t="s">
        <v>25</v>
      </c>
    </row>
    <row r="4" spans="1:9" x14ac:dyDescent="0.25">
      <c r="B4" s="11" t="s">
        <v>18</v>
      </c>
      <c r="C4" s="9">
        <v>3</v>
      </c>
      <c r="D4" s="10">
        <f>SUMPRODUCT(($C$11:$C$18&gt;=--SUBSTITUTE($B$1,"дата: ",""))*($E$11:$E$18=$B4))</f>
        <v>1</v>
      </c>
      <c r="E4" s="10">
        <f>SUMPRODUCT(($C$23:$C$30&gt;=--SUBSTITUTE($B$1,"дата: ",""))*($E$23:$E$30=$B4))</f>
        <v>2</v>
      </c>
      <c r="F4" s="9">
        <f>C4+D4-E4</f>
        <v>2</v>
      </c>
      <c r="G4" s="12" t="s">
        <v>27</v>
      </c>
    </row>
    <row r="5" spans="1:9" x14ac:dyDescent="0.25">
      <c r="B5" s="11" t="s">
        <v>19</v>
      </c>
      <c r="C5" s="9">
        <v>12</v>
      </c>
      <c r="D5" s="10">
        <f>SUMPRODUCT(($C$11:$C$18&gt;=--SUBSTITUTE($B$1,"дата: ",""))*($E$11:$E$18=$B5))</f>
        <v>4</v>
      </c>
      <c r="E5" s="10">
        <f>SUMPRODUCT(($C$23:$C$30&gt;=--SUBSTITUTE($B$1,"дата: ",""))*($E$23:$E$30=$B5))</f>
        <v>1</v>
      </c>
      <c r="F5" s="9">
        <f>+C5+D5-E5</f>
        <v>15</v>
      </c>
      <c r="G5" s="12" t="s">
        <v>28</v>
      </c>
      <c r="H5" s="7"/>
      <c r="I5" s="7"/>
    </row>
    <row r="6" spans="1:9" x14ac:dyDescent="0.25">
      <c r="B6" s="11" t="s">
        <v>29</v>
      </c>
      <c r="C6" s="11">
        <f>SUM(C4:C5)</f>
        <v>15</v>
      </c>
      <c r="D6" s="11">
        <f t="shared" ref="D6:F6" si="0">SUM(D4:D5)</f>
        <v>5</v>
      </c>
      <c r="E6" s="11">
        <f t="shared" si="0"/>
        <v>3</v>
      </c>
      <c r="F6" s="11">
        <f t="shared" si="0"/>
        <v>17</v>
      </c>
    </row>
    <row r="7" spans="1:9" x14ac:dyDescent="0.25">
      <c r="B7" s="6"/>
    </row>
    <row r="9" spans="1:9" x14ac:dyDescent="0.25">
      <c r="B9" s="8" t="s">
        <v>14</v>
      </c>
    </row>
    <row r="10" spans="1:9" s="1" customFormat="1" ht="32.25" customHeight="1" x14ac:dyDescent="0.25">
      <c r="A10" s="3" t="s">
        <v>21</v>
      </c>
      <c r="B10" s="3" t="s">
        <v>20</v>
      </c>
      <c r="C10" s="3" t="s">
        <v>5</v>
      </c>
      <c r="D10" s="3" t="s">
        <v>6</v>
      </c>
      <c r="E10" s="3" t="s">
        <v>11</v>
      </c>
    </row>
    <row r="11" spans="1:9" x14ac:dyDescent="0.25">
      <c r="A11" s="4">
        <v>1</v>
      </c>
      <c r="B11" s="4" t="s">
        <v>0</v>
      </c>
      <c r="C11" s="5">
        <v>42291</v>
      </c>
      <c r="D11" s="4" t="s">
        <v>7</v>
      </c>
      <c r="E11" s="4" t="s">
        <v>12</v>
      </c>
    </row>
    <row r="12" spans="1:9" x14ac:dyDescent="0.25">
      <c r="A12" s="4">
        <v>2</v>
      </c>
      <c r="B12" s="4" t="s">
        <v>1</v>
      </c>
      <c r="C12" s="5">
        <v>42291</v>
      </c>
      <c r="D12" s="4" t="s">
        <v>8</v>
      </c>
      <c r="E12" s="4" t="s">
        <v>13</v>
      </c>
    </row>
    <row r="13" spans="1:9" x14ac:dyDescent="0.25">
      <c r="A13" s="4">
        <v>3</v>
      </c>
      <c r="B13" s="4" t="s">
        <v>2</v>
      </c>
      <c r="C13" s="5">
        <v>42291</v>
      </c>
      <c r="D13" s="4" t="s">
        <v>9</v>
      </c>
      <c r="E13" s="4" t="s">
        <v>12</v>
      </c>
    </row>
    <row r="14" spans="1:9" x14ac:dyDescent="0.25">
      <c r="A14" s="4">
        <v>4</v>
      </c>
      <c r="B14" s="4" t="s">
        <v>3</v>
      </c>
      <c r="C14" s="5">
        <v>42291</v>
      </c>
      <c r="D14" s="4" t="s">
        <v>7</v>
      </c>
      <c r="E14" s="4" t="s">
        <v>12</v>
      </c>
    </row>
    <row r="15" spans="1:9" x14ac:dyDescent="0.25">
      <c r="A15" s="4">
        <v>5</v>
      </c>
      <c r="B15" s="4" t="s">
        <v>4</v>
      </c>
      <c r="C15" s="5">
        <v>42291</v>
      </c>
      <c r="D15" s="4" t="s">
        <v>10</v>
      </c>
      <c r="E15" s="4" t="s">
        <v>12</v>
      </c>
    </row>
    <row r="16" spans="1:9" x14ac:dyDescent="0.25">
      <c r="A16" s="4">
        <v>6</v>
      </c>
      <c r="B16" s="4"/>
      <c r="C16" s="5"/>
      <c r="D16" s="4"/>
      <c r="E16" s="4"/>
    </row>
    <row r="17" spans="1:5" x14ac:dyDescent="0.25">
      <c r="A17" s="4">
        <v>7</v>
      </c>
      <c r="B17" s="4"/>
      <c r="C17" s="5"/>
      <c r="D17" s="4"/>
      <c r="E17" s="4"/>
    </row>
    <row r="18" spans="1:5" x14ac:dyDescent="0.25">
      <c r="A18" s="4"/>
      <c r="B18" s="4"/>
      <c r="C18" s="5"/>
      <c r="D18" s="4"/>
      <c r="E18" s="4"/>
    </row>
    <row r="21" spans="1:5" x14ac:dyDescent="0.25">
      <c r="B21" s="8" t="s">
        <v>15</v>
      </c>
    </row>
    <row r="22" spans="1:5" ht="30" x14ac:dyDescent="0.25">
      <c r="A22" s="3" t="s">
        <v>21</v>
      </c>
      <c r="B22" s="3" t="s">
        <v>20</v>
      </c>
      <c r="C22" s="3" t="s">
        <v>5</v>
      </c>
      <c r="D22" s="3" t="s">
        <v>6</v>
      </c>
      <c r="E22" s="3" t="s">
        <v>11</v>
      </c>
    </row>
    <row r="23" spans="1:5" x14ac:dyDescent="0.25">
      <c r="A23" s="4">
        <v>1</v>
      </c>
      <c r="B23" s="4" t="s">
        <v>22</v>
      </c>
      <c r="C23" s="5">
        <v>42291</v>
      </c>
      <c r="D23" s="4" t="s">
        <v>8</v>
      </c>
      <c r="E23" s="4" t="s">
        <v>13</v>
      </c>
    </row>
    <row r="24" spans="1:5" x14ac:dyDescent="0.25">
      <c r="A24" s="4">
        <v>2</v>
      </c>
      <c r="B24" s="4" t="s">
        <v>23</v>
      </c>
      <c r="C24" s="5">
        <v>42291</v>
      </c>
      <c r="D24" s="4" t="s">
        <v>8</v>
      </c>
      <c r="E24" s="4" t="s">
        <v>13</v>
      </c>
    </row>
    <row r="25" spans="1:5" x14ac:dyDescent="0.25">
      <c r="A25" s="4">
        <v>3</v>
      </c>
      <c r="B25" s="4" t="s">
        <v>2</v>
      </c>
      <c r="C25" s="5">
        <v>42293</v>
      </c>
      <c r="D25" s="4" t="s">
        <v>9</v>
      </c>
      <c r="E25" s="4" t="s">
        <v>12</v>
      </c>
    </row>
    <row r="26" spans="1:5" x14ac:dyDescent="0.25">
      <c r="A26" s="4">
        <v>4</v>
      </c>
      <c r="B26" s="4"/>
      <c r="C26" s="5"/>
      <c r="D26" s="4"/>
      <c r="E26" s="4"/>
    </row>
    <row r="27" spans="1:5" x14ac:dyDescent="0.25">
      <c r="A27" s="4">
        <v>5</v>
      </c>
      <c r="B27" s="4"/>
      <c r="C27" s="5"/>
      <c r="D27" s="4"/>
      <c r="E27" s="4"/>
    </row>
    <row r="28" spans="1:5" x14ac:dyDescent="0.25">
      <c r="A28" s="4">
        <v>6</v>
      </c>
      <c r="B28" s="4"/>
      <c r="C28" s="4"/>
      <c r="D28" s="4"/>
      <c r="E28" s="4"/>
    </row>
    <row r="29" spans="1:5" x14ac:dyDescent="0.25">
      <c r="A29" s="4">
        <v>7</v>
      </c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Тимченко Н.В.</dc:creator>
  <cp:lastModifiedBy>Морозова Марина</cp:lastModifiedBy>
  <dcterms:created xsi:type="dcterms:W3CDTF">2015-12-28T13:59:05Z</dcterms:created>
  <dcterms:modified xsi:type="dcterms:W3CDTF">2015-12-28T13:39:40Z</dcterms:modified>
</cp:coreProperties>
</file>