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'1'!$A$5:$A$20</definedName>
    <definedName name="ББ">OFFSET([1]вуд!$V$20:$W$22,0,0,COUNTA([1]вуд!$V$20:$W$22:'[1]вуд'!$V$65535:$W$65537),1)</definedName>
    <definedName name="_xlnm.Extract" localSheetId="0">'1'!$F$5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 a="1"/>
  <c r="N6" i="1" s="1"/>
  <c r="L10" i="1" a="1"/>
  <c r="L10" i="1" s="1"/>
  <c r="M11" i="1" a="1"/>
  <c r="M11" i="1" s="1"/>
  <c r="N14" i="1" a="1"/>
  <c r="N14" i="1" s="1"/>
  <c r="K4" i="1" a="1"/>
  <c r="K4" i="1" s="1"/>
  <c r="L4" i="1" s="1"/>
  <c r="K5" i="1" a="1"/>
  <c r="K5" i="1" s="1"/>
  <c r="L5" i="1" s="1" a="1"/>
  <c r="L5" i="1" s="1"/>
  <c r="K6" i="1" a="1"/>
  <c r="K6" i="1" s="1"/>
  <c r="M6" i="1" s="1" a="1"/>
  <c r="M6" i="1" s="1"/>
  <c r="K7" i="1" a="1"/>
  <c r="K7" i="1" s="1"/>
  <c r="L7" i="1" s="1" a="1"/>
  <c r="L7" i="1" s="1"/>
  <c r="K8" i="1" a="1"/>
  <c r="K8" i="1" s="1"/>
  <c r="M8" i="1" s="1" a="1"/>
  <c r="M8" i="1" s="1"/>
  <c r="K9" i="1" a="1"/>
  <c r="K9" i="1" s="1"/>
  <c r="L9" i="1" s="1" a="1"/>
  <c r="L9" i="1" s="1"/>
  <c r="K10" i="1" a="1"/>
  <c r="K10" i="1" s="1"/>
  <c r="M10" i="1" s="1" a="1"/>
  <c r="M10" i="1" s="1"/>
  <c r="K11" i="1" a="1"/>
  <c r="K11" i="1" s="1"/>
  <c r="L11" i="1" s="1" a="1"/>
  <c r="L11" i="1" s="1"/>
  <c r="K12" i="1" a="1"/>
  <c r="K12" i="1" s="1"/>
  <c r="M12" i="1" s="1" a="1"/>
  <c r="M12" i="1" s="1"/>
  <c r="K13" i="1" a="1"/>
  <c r="K13" i="1" s="1"/>
  <c r="L13" i="1" s="1" a="1"/>
  <c r="L13" i="1" s="1"/>
  <c r="K14" i="1" a="1"/>
  <c r="K14" i="1" s="1"/>
  <c r="M14" i="1" s="1" a="1"/>
  <c r="M14" i="1" s="1"/>
  <c r="K15" i="1" a="1"/>
  <c r="K15" i="1" s="1"/>
  <c r="L15" i="1" s="1" a="1"/>
  <c r="L15" i="1" s="1"/>
  <c r="M15" i="1" l="1" a="1"/>
  <c r="M15" i="1" s="1"/>
  <c r="L14" i="1" a="1"/>
  <c r="L14" i="1" s="1"/>
  <c r="N10" i="1" a="1"/>
  <c r="N10" i="1" s="1"/>
  <c r="M7" i="1" a="1"/>
  <c r="M7" i="1" s="1"/>
  <c r="L6" i="1" a="1"/>
  <c r="L6" i="1" s="1"/>
  <c r="M13" i="1" a="1"/>
  <c r="M13" i="1" s="1"/>
  <c r="N12" i="1" a="1"/>
  <c r="N12" i="1" s="1"/>
  <c r="L12" i="1" a="1"/>
  <c r="L12" i="1" s="1"/>
  <c r="M5" i="1" a="1"/>
  <c r="M5" i="1" s="1"/>
  <c r="M9" i="1" a="1"/>
  <c r="M9" i="1" s="1"/>
  <c r="N8" i="1" a="1"/>
  <c r="N8" i="1" s="1"/>
  <c r="L8" i="1" a="1"/>
  <c r="L8" i="1" s="1"/>
  <c r="N15" i="1" a="1"/>
  <c r="N15" i="1" s="1"/>
  <c r="N13" i="1" a="1"/>
  <c r="N13" i="1" s="1"/>
  <c r="N11" i="1" a="1"/>
  <c r="N11" i="1" s="1"/>
  <c r="N9" i="1" a="1"/>
  <c r="N9" i="1" s="1"/>
  <c r="N7" i="1" a="1"/>
  <c r="N7" i="1" s="1"/>
  <c r="N5" i="1" a="1"/>
  <c r="N5" i="1" s="1"/>
  <c r="N4" i="1" a="1"/>
  <c r="N4" i="1" s="1"/>
  <c r="M4" i="1" a="1"/>
  <c r="M4" i="1" s="1"/>
  <c r="C7" i="5"/>
  <c r="C6" i="5"/>
  <c r="C5" i="5"/>
  <c r="C4" i="5"/>
  <c r="C3" i="5"/>
  <c r="C2" i="5"/>
</calcChain>
</file>

<file path=xl/sharedStrings.xml><?xml version="1.0" encoding="utf-8"?>
<sst xmlns="http://schemas.openxmlformats.org/spreadsheetml/2006/main" count="35" uniqueCount="19">
  <si>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</si>
  <si>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</si>
  <si>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</si>
  <si>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</si>
  <si>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</si>
  <si>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</si>
  <si>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</si>
  <si>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</si>
  <si>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</si>
  <si>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</si>
  <si>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</si>
  <si>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</si>
  <si>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</si>
  <si>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</si>
  <si>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</si>
  <si>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</si>
  <si>
    <t>1 оценка</t>
  </si>
  <si>
    <t>2 оценка</t>
  </si>
  <si>
    <t>3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</si>
</sst>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horizontal="center" wrapText="1"/>
    </xf>
    <xf numFmtId="49" fontId="3" fillId="0" borderId="3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stall\&#1056;&#1072;&#1079;&#1085;&#1086;&#1077;\&#1053;&#1072;&#1089;&#1090;&#1088;&#1086;&#1081;&#1082;&#1080;\Old\&#1056;&#1072;&#1073;&#1086;&#1090;&#1072;%20&#1074;%20&#1080;&#1085;&#1090;&#1077;&#1088;&#1085;&#1077;&#1090;&#1077;\Mistery%20Shopping\4Service\&#1052;&#1055;-&#1040;&#1057;&#1057;-&#1050;&#1042;\&#1052;&#1077;&#1085;&#1077;&#1076;&#1078;&#1077;&#1088;-&#1040;&#1057;&#1057;\&#1055;&#1088;&#1086;&#1077;&#1082;&#1090;&#1099;\&#1056;&#1086;&#1089;&#1048;&#1085;&#1090;&#1077;&#1088;&#1041;&#1072;&#1085;&#1082;\&#1055;&#1086;&#1076;&#1075;&#1086;&#1090;&#1086;&#1074;&#1082;&#1072;%20&#1082;%20&#1087;&#1088;&#1086;&#1077;&#1082;&#1090;&#1091;\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L4" sqref="L4"/>
    </sheetView>
  </sheetViews>
  <sheetFormatPr defaultRowHeight="12.75" customHeight="1" x14ac:dyDescent="0.2"/>
  <cols>
    <col min="1" max="1" width="20.42578125" customWidth="1"/>
    <col min="2" max="2" width="11.42578125" customWidth="1"/>
    <col min="3" max="3" width="7.42578125" style="4" customWidth="1"/>
    <col min="6" max="6" width="19.5703125" customWidth="1"/>
    <col min="11" max="11" width="24.5703125" customWidth="1"/>
  </cols>
  <sheetData>
    <row r="1" spans="1:14" ht="12.75" customHeight="1" x14ac:dyDescent="0.2">
      <c r="K1" s="4"/>
    </row>
    <row r="2" spans="1:14" ht="12.75" customHeight="1" x14ac:dyDescent="0.2">
      <c r="K2" s="4"/>
    </row>
    <row r="3" spans="1:14" ht="12.75" customHeight="1" x14ac:dyDescent="0.2">
      <c r="A3" s="5" t="s">
        <v>13</v>
      </c>
      <c r="F3" s="5" t="s">
        <v>14</v>
      </c>
      <c r="K3" s="4"/>
      <c r="L3" s="12">
        <v>1</v>
      </c>
      <c r="M3" s="12">
        <v>2</v>
      </c>
      <c r="N3" s="12">
        <v>3</v>
      </c>
    </row>
    <row r="4" spans="1:14" ht="12.75" customHeight="1" x14ac:dyDescent="0.2">
      <c r="G4" s="9" t="s">
        <v>16</v>
      </c>
      <c r="H4" s="9" t="s">
        <v>17</v>
      </c>
      <c r="I4" s="9" t="s">
        <v>18</v>
      </c>
      <c r="K4" s="11" t="str">
        <f t="array" ref="K4">IFERROR(INDEX($A$5:$A$20,SMALL(IF(MATCH($A$5:$A$20,$A$5:$A$20,0)=ROW($1:$16),MATCH($A$5:$A$20,$A$5:$A$20,0),""),ROW()-3),1),"")</f>
        <v>Воскресенск</v>
      </c>
      <c r="L4" s="12" t="str">
        <f>IFERROR(INDEX($B$5:$B$20,SMALL(IF($K4=$A$5:$A$20,ROW($A$1:$A$16),""),L$3)),"")</f>
        <v/>
      </c>
      <c r="M4" s="12">
        <f t="array" ref="M4">IFERROR(INDEX($B$5:$B$20,SMALL(IF($K4=$A$5:$A$20,ROW($A$1:$A$16),""),M$3)),"")</f>
        <v>76</v>
      </c>
      <c r="N4" s="12" t="str">
        <f t="array" ref="N4">IFERROR(INDEX($B$5:$B$20,SMALL(IF($K4=$A$5:$A$20,ROW($A$1:$A$16),""),N$3)),"")</f>
        <v/>
      </c>
    </row>
    <row r="5" spans="1:14" ht="12.75" customHeight="1" x14ac:dyDescent="0.2">
      <c r="A5" s="3" t="s">
        <v>6</v>
      </c>
      <c r="B5" s="6">
        <v>76</v>
      </c>
      <c r="F5" s="7" t="s">
        <v>6</v>
      </c>
      <c r="G5" s="8">
        <v>76</v>
      </c>
      <c r="H5" s="8">
        <v>76</v>
      </c>
      <c r="I5" s="10"/>
      <c r="K5" s="11" t="str">
        <f t="array" ref="K5">IFERROR(INDEX($A$5:$A$20,SMALL(IF(MATCH($A$5:$A$20,$A$5:$A$20,0)=ROW($1:$16),MATCH($A$5:$A$20,$A$5:$A$20,0),""),ROW()-3),1),"")</f>
        <v>Эльград</v>
      </c>
      <c r="L5" s="12">
        <f t="array" ref="L5">IFERROR(INDEX($B$5:$B$20,SMALL(IF($K5=$A$5:$A$20,ROW($A$1:$A$16),""),L$3)),"")</f>
        <v>100</v>
      </c>
      <c r="M5" s="12">
        <f t="array" ref="M5">IFERROR(INDEX($B$5:$B$20,SMALL(IF($K5=$A$5:$A$20,ROW($A$1:$A$16),""),M$3)),"")</f>
        <v>54</v>
      </c>
      <c r="N5" s="12" t="str">
        <f t="array" ref="N5">IFERROR(INDEX($B$5:$B$20,SMALL(IF($K5=$A$5:$A$20,ROW($A$1:$A$16),""),N$3)),"")</f>
        <v/>
      </c>
    </row>
    <row r="6" spans="1:14" ht="12.75" customHeight="1" x14ac:dyDescent="0.2">
      <c r="A6" s="3" t="s">
        <v>6</v>
      </c>
      <c r="B6" s="6">
        <v>76</v>
      </c>
      <c r="F6" s="7" t="s">
        <v>7</v>
      </c>
      <c r="G6" s="8">
        <v>100</v>
      </c>
      <c r="H6" s="8">
        <v>54</v>
      </c>
      <c r="I6" s="10"/>
      <c r="K6" s="11" t="str">
        <f t="array" ref="K6">IFERROR(INDEX($A$5:$A$20,SMALL(IF(MATCH($A$5:$A$20,$A$5:$A$20,0)=ROW($1:$16),MATCH($A$5:$A$20,$A$5:$A$20,0),""),ROW()-3),1),"")</f>
        <v>Чехов</v>
      </c>
      <c r="L6" s="12">
        <f t="array" ref="L6">IFERROR(INDEX($B$5:$B$20,SMALL(IF($K6=$A$5:$A$20,ROW($A$1:$A$16),""),L$3)),"")</f>
        <v>54</v>
      </c>
      <c r="M6" s="12">
        <f t="array" ref="M6">IFERROR(INDEX($B$5:$B$20,SMALL(IF($K6=$A$5:$A$20,ROW($A$1:$A$16),""),M$3)),"")</f>
        <v>54</v>
      </c>
      <c r="N6" s="12" t="str">
        <f t="array" ref="N6">IFERROR(INDEX($B$5:$B$20,SMALL(IF($K6=$A$5:$A$20,ROW($A$1:$A$16),""),N$3)),"")</f>
        <v/>
      </c>
    </row>
    <row r="7" spans="1:14" ht="12.75" customHeight="1" x14ac:dyDescent="0.2">
      <c r="A7" s="3" t="s">
        <v>7</v>
      </c>
      <c r="B7" s="6">
        <v>100</v>
      </c>
      <c r="F7" s="7" t="s">
        <v>8</v>
      </c>
      <c r="G7" s="8">
        <v>54</v>
      </c>
      <c r="H7" s="8">
        <v>54</v>
      </c>
      <c r="I7" s="10"/>
      <c r="K7" s="11" t="str">
        <f t="array" ref="K7">IFERROR(INDEX($A$5:$A$20,SMALL(IF(MATCH($A$5:$A$20,$A$5:$A$20,0)=ROW($1:$16),MATCH($A$5:$A$20,$A$5:$A$20,0),""),ROW()-3),1),"")</f>
        <v>Пушкино</v>
      </c>
      <c r="L7" s="12">
        <f t="array" ref="L7">IFERROR(INDEX($B$5:$B$20,SMALL(IF($K7=$A$5:$A$20,ROW($A$1:$A$16),""),L$3)),"")</f>
        <v>89</v>
      </c>
      <c r="M7" s="12">
        <f t="array" ref="M7">IFERROR(INDEX($B$5:$B$20,SMALL(IF($K7=$A$5:$A$20,ROW($A$1:$A$16),""),M$3)),"")</f>
        <v>43</v>
      </c>
      <c r="N7" s="12" t="str">
        <f t="array" ref="N7">IFERROR(INDEX($B$5:$B$20,SMALL(IF($K7=$A$5:$A$20,ROW($A$1:$A$16),""),N$3)),"")</f>
        <v/>
      </c>
    </row>
    <row r="8" spans="1:14" ht="12.75" customHeight="1" x14ac:dyDescent="0.2">
      <c r="A8" s="3" t="s">
        <v>7</v>
      </c>
      <c r="B8" s="6">
        <v>54</v>
      </c>
      <c r="F8" s="7" t="s">
        <v>9</v>
      </c>
      <c r="G8" s="8">
        <v>89</v>
      </c>
      <c r="H8" s="8">
        <v>43</v>
      </c>
      <c r="I8" s="10"/>
      <c r="K8" s="11" t="str">
        <f t="array" ref="K8">IFERROR(INDEX($A$5:$A$20,SMALL(IF(MATCH($A$5:$A$20,$A$5:$A$20,0)=ROW($1:$16),MATCH($A$5:$A$20,$A$5:$A$20,0),""),ROW()-3),1),"")</f>
        <v>Рязань</v>
      </c>
      <c r="L8" s="12">
        <f t="array" ref="L8">IFERROR(INDEX($B$5:$B$20,SMALL(IF($K8=$A$5:$A$20,ROW($A$1:$A$16),""),L$3)),"")</f>
        <v>34</v>
      </c>
      <c r="M8" s="12" t="str">
        <f t="array" ref="M8">IFERROR(INDEX($B$5:$B$20,SMALL(IF($K8=$A$5:$A$20,ROW($A$1:$A$16),""),M$3)),"")</f>
        <v/>
      </c>
      <c r="N8" s="12" t="str">
        <f t="array" ref="N8">IFERROR(INDEX($B$5:$B$20,SMALL(IF($K8=$A$5:$A$20,ROW($A$1:$A$16),""),N$3)),"")</f>
        <v/>
      </c>
    </row>
    <row r="9" spans="1:14" ht="12.75" customHeight="1" x14ac:dyDescent="0.2">
      <c r="A9" s="3" t="s">
        <v>8</v>
      </c>
      <c r="B9" s="6">
        <v>54</v>
      </c>
      <c r="F9" s="7" t="s">
        <v>15</v>
      </c>
      <c r="G9" s="8">
        <v>34</v>
      </c>
      <c r="H9" s="8"/>
      <c r="I9" s="10"/>
      <c r="K9" s="11" t="str">
        <f t="array" ref="K9">IFERROR(INDEX($A$5:$A$20,SMALL(IF(MATCH($A$5:$A$20,$A$5:$A$20,0)=ROW($1:$16),MATCH($A$5:$A$20,$A$5:$A$20,0),""),ROW()-3),1),"")</f>
        <v>Дмитровский</v>
      </c>
      <c r="L9" s="12">
        <f t="array" ref="L9">IFERROR(INDEX($B$5:$B$20,SMALL(IF($K9=$A$5:$A$20,ROW($A$1:$A$16),""),L$3)),"")</f>
        <v>43</v>
      </c>
      <c r="M9" s="12">
        <f t="array" ref="M9">IFERROR(INDEX($B$5:$B$20,SMALL(IF($K9=$A$5:$A$20,ROW($A$1:$A$16),""),M$3)),"")</f>
        <v>34</v>
      </c>
      <c r="N9" s="12" t="str">
        <f t="array" ref="N9">IFERROR(INDEX($B$5:$B$20,SMALL(IF($K9=$A$5:$A$20,ROW($A$1:$A$16),""),N$3)),"")</f>
        <v/>
      </c>
    </row>
    <row r="10" spans="1:14" ht="12.75" customHeight="1" x14ac:dyDescent="0.2">
      <c r="A10" s="3" t="s">
        <v>8</v>
      </c>
      <c r="B10" s="6">
        <v>54</v>
      </c>
      <c r="F10" s="7" t="s">
        <v>10</v>
      </c>
      <c r="G10" s="8">
        <v>43</v>
      </c>
      <c r="H10" s="8">
        <v>34</v>
      </c>
      <c r="I10" s="10"/>
      <c r="K10" s="11" t="str">
        <f t="array" ref="K10">IFERROR(INDEX($A$5:$A$20,SMALL(IF(MATCH($A$5:$A$20,$A$5:$A$20,0)=ROW($1:$16),MATCH($A$5:$A$20,$A$5:$A$20,0),""),ROW()-3),1),"")</f>
        <v>Калуга-Московский</v>
      </c>
      <c r="L10" s="12">
        <f t="array" ref="L10">IFERROR(INDEX($B$5:$B$20,SMALL(IF($K10=$A$5:$A$20,ROW($A$1:$A$16),""),L$3)),"")</f>
        <v>89</v>
      </c>
      <c r="M10" s="12">
        <f t="array" ref="M10">IFERROR(INDEX($B$5:$B$20,SMALL(IF($K10=$A$5:$A$20,ROW($A$1:$A$16),""),M$3)),"")</f>
        <v>12</v>
      </c>
      <c r="N10" s="12">
        <f t="array" ref="N10">IFERROR(INDEX($B$5:$B$20,SMALL(IF($K10=$A$5:$A$20,ROW($A$1:$A$16),""),N$3)),"")</f>
        <v>34</v>
      </c>
    </row>
    <row r="11" spans="1:14" ht="12.75" customHeight="1" x14ac:dyDescent="0.2">
      <c r="A11" s="3" t="s">
        <v>9</v>
      </c>
      <c r="B11" s="6">
        <v>89</v>
      </c>
      <c r="F11" s="7" t="s">
        <v>11</v>
      </c>
      <c r="G11" s="8">
        <v>89</v>
      </c>
      <c r="H11" s="8">
        <v>12</v>
      </c>
      <c r="I11" s="10">
        <v>34</v>
      </c>
      <c r="K11" s="11" t="str">
        <f t="array" ref="K11">IFERROR(INDEX($A$5:$A$20,SMALL(IF(MATCH($A$5:$A$20,$A$5:$A$20,0)=ROW($1:$16),MATCH($A$5:$A$20,$A$5:$A$20,0),""),ROW()-3),1),"")</f>
        <v>Орехово-Зуево-2</v>
      </c>
      <c r="L11" s="12">
        <f t="array" ref="L11">IFERROR(INDEX($B$5:$B$20,SMALL(IF($K11=$A$5:$A$20,ROW($A$1:$A$16),""),L$3)),"")</f>
        <v>66</v>
      </c>
      <c r="M11" s="12">
        <f t="array" ref="M11">IFERROR(INDEX($B$5:$B$20,SMALL(IF($K11=$A$5:$A$20,ROW($A$1:$A$16),""),M$3)),"")</f>
        <v>98</v>
      </c>
      <c r="N11" s="12" t="str">
        <f t="array" ref="N11">IFERROR(INDEX($B$5:$B$20,SMALL(IF($K11=$A$5:$A$20,ROW($A$1:$A$16),""),N$3)),"")</f>
        <v/>
      </c>
    </row>
    <row r="12" spans="1:14" ht="12.75" customHeight="1" x14ac:dyDescent="0.2">
      <c r="A12" s="3" t="s">
        <v>9</v>
      </c>
      <c r="B12" s="6">
        <v>43</v>
      </c>
      <c r="F12" s="7" t="s">
        <v>12</v>
      </c>
      <c r="G12" s="8">
        <v>66</v>
      </c>
      <c r="H12" s="8">
        <v>98</v>
      </c>
      <c r="I12" s="10"/>
      <c r="K12" s="11" t="str">
        <f t="array" ref="K12">IFERROR(INDEX($A$5:$A$20,SMALL(IF(MATCH($A$5:$A$20,$A$5:$A$20,0)=ROW($1:$16),MATCH($A$5:$A$20,$A$5:$A$20,0),""),ROW()-3),1),"")</f>
        <v/>
      </c>
      <c r="L12" s="12" t="str">
        <f t="array" ref="L12">IFERROR(INDEX($B$5:$B$20,SMALL(IF($K12=$A$5:$A$20,ROW($A$1:$A$16),""),L$3)),"")</f>
        <v/>
      </c>
      <c r="M12" s="12" t="str">
        <f t="array" ref="M12">IFERROR(INDEX($B$5:$B$20,SMALL(IF($K12=$A$5:$A$20,ROW($A$1:$A$16),""),M$3)),"")</f>
        <v/>
      </c>
      <c r="N12" s="12" t="str">
        <f t="array" ref="N12">IFERROR(INDEX($B$5:$B$20,SMALL(IF($K12=$A$5:$A$20,ROW($A$1:$A$16),""),N$3)),"")</f>
        <v/>
      </c>
    </row>
    <row r="13" spans="1:14" ht="12.75" customHeight="1" x14ac:dyDescent="0.2">
      <c r="A13" s="3" t="s">
        <v>15</v>
      </c>
      <c r="B13" s="6">
        <v>34</v>
      </c>
      <c r="F13" s="7"/>
      <c r="G13" s="10"/>
      <c r="H13" s="10"/>
      <c r="I13" s="10"/>
      <c r="K13" s="11" t="str">
        <f t="array" ref="K13">IFERROR(INDEX($A$5:$A$20,SMALL(IF(MATCH($A$5:$A$20,$A$5:$A$20,0)=ROW($1:$16),MATCH($A$5:$A$20,$A$5:$A$20,0),""),ROW()-3),1),"")</f>
        <v/>
      </c>
      <c r="L13" s="12" t="str">
        <f t="array" ref="L13">IFERROR(INDEX($B$5:$B$20,SMALL(IF($K13=$A$5:$A$20,ROW($A$1:$A$16),""),L$3)),"")</f>
        <v/>
      </c>
      <c r="M13" s="12" t="str">
        <f t="array" ref="M13">IFERROR(INDEX($B$5:$B$20,SMALL(IF($K13=$A$5:$A$20,ROW($A$1:$A$16),""),M$3)),"")</f>
        <v/>
      </c>
      <c r="N13" s="12" t="str">
        <f t="array" ref="N13">IFERROR(INDEX($B$5:$B$20,SMALL(IF($K13=$A$5:$A$20,ROW($A$1:$A$16),""),N$3)),"")</f>
        <v/>
      </c>
    </row>
    <row r="14" spans="1:14" ht="12.75" customHeight="1" x14ac:dyDescent="0.2">
      <c r="A14" s="3" t="s">
        <v>10</v>
      </c>
      <c r="B14" s="6">
        <v>43</v>
      </c>
      <c r="K14" s="11" t="str">
        <f t="array" ref="K14">IFERROR(INDEX($A$5:$A$20,SMALL(IF(MATCH($A$5:$A$20,$A$5:$A$20,0)=ROW($1:$16),MATCH($A$5:$A$20,$A$5:$A$20,0),""),ROW()-3),1),"")</f>
        <v/>
      </c>
      <c r="L14" s="12" t="str">
        <f t="array" ref="L14">IFERROR(INDEX($B$5:$B$20,SMALL(IF($K14=$A$5:$A$20,ROW($A$1:$A$16),""),L$3)),"")</f>
        <v/>
      </c>
      <c r="M14" s="12" t="str">
        <f t="array" ref="M14">IFERROR(INDEX($B$5:$B$20,SMALL(IF($K14=$A$5:$A$20,ROW($A$1:$A$16),""),M$3)),"")</f>
        <v/>
      </c>
      <c r="N14" s="12" t="str">
        <f t="array" ref="N14">IFERROR(INDEX($B$5:$B$20,SMALL(IF($K14=$A$5:$A$20,ROW($A$1:$A$16),""),N$3)),"")</f>
        <v/>
      </c>
    </row>
    <row r="15" spans="1:14" ht="12.75" customHeight="1" x14ac:dyDescent="0.2">
      <c r="A15" s="3" t="s">
        <v>10</v>
      </c>
      <c r="B15" s="6">
        <v>34</v>
      </c>
      <c r="K15" s="11" t="str">
        <f t="array" ref="K15">IFERROR(INDEX($A$5:$A$20,SMALL(IF(MATCH($A$5:$A$20,$A$5:$A$20,0)=ROW($1:$16),MATCH($A$5:$A$20,$A$5:$A$20,0),""),ROW()-3),1),"")</f>
        <v/>
      </c>
      <c r="L15" s="12" t="str">
        <f t="array" ref="L15">IFERROR(INDEX($B$5:$B$20,SMALL(IF($K15=$A$5:$A$20,ROW($A$1:$A$16),""),L$3)),"")</f>
        <v/>
      </c>
      <c r="M15" s="12" t="str">
        <f t="array" ref="M15">IFERROR(INDEX($B$5:$B$20,SMALL(IF($K15=$A$5:$A$20,ROW($A$1:$A$16),""),M$3)),"")</f>
        <v/>
      </c>
      <c r="N15" s="12" t="str">
        <f t="array" ref="N15">IFERROR(INDEX($B$5:$B$20,SMALL(IF($K15=$A$5:$A$20,ROW($A$1:$A$16),""),N$3)),"")</f>
        <v/>
      </c>
    </row>
    <row r="16" spans="1:14" ht="12.75" customHeight="1" x14ac:dyDescent="0.2">
      <c r="A16" s="3" t="s">
        <v>11</v>
      </c>
      <c r="B16" s="6">
        <v>89</v>
      </c>
    </row>
    <row r="17" spans="1:2" ht="12.75" customHeight="1" x14ac:dyDescent="0.2">
      <c r="A17" s="3" t="s">
        <v>11</v>
      </c>
      <c r="B17" s="6">
        <v>12</v>
      </c>
    </row>
    <row r="18" spans="1:2" ht="12.75" customHeight="1" x14ac:dyDescent="0.2">
      <c r="A18" s="3" t="s">
        <v>11</v>
      </c>
      <c r="B18" s="6">
        <v>34</v>
      </c>
    </row>
    <row r="19" spans="1:2" ht="12.75" customHeight="1" x14ac:dyDescent="0.2">
      <c r="A19" s="3" t="s">
        <v>12</v>
      </c>
      <c r="B19" s="6">
        <v>66</v>
      </c>
    </row>
    <row r="20" spans="1:2" ht="12.75" customHeight="1" x14ac:dyDescent="0.2">
      <c r="A20" s="3" t="s">
        <v>12</v>
      </c>
      <c r="B20" s="6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8" workbookViewId="0">
      <selection activeCell="A34" sqref="A34"/>
    </sheetView>
  </sheetViews>
  <sheetFormatPr defaultRowHeight="12.75" customHeight="1" x14ac:dyDescent="0.2"/>
  <cols>
    <col min="1" max="2" width="30.140625" customWidth="1"/>
    <col min="3" max="3" width="34" style="4" customWidth="1"/>
  </cols>
  <sheetData>
    <row r="2" spans="1:3" ht="12.75" customHeight="1" x14ac:dyDescent="0.2">
      <c r="A2" s="1" t="s">
        <v>0</v>
      </c>
      <c r="B2" s="2" t="s">
        <v>1</v>
      </c>
      <c r="C2" s="4" t="str">
        <f>INDEX($A$2:$B$5,ROUND(ROW()/2,0)-ISODD(ROW()),1+ISODD(ROW()))</f>
        <v>Иванов</v>
      </c>
    </row>
    <row r="3" spans="1:3" ht="12.75" customHeight="1" x14ac:dyDescent="0.2">
      <c r="A3" s="1" t="s">
        <v>2</v>
      </c>
      <c r="B3" s="2" t="s">
        <v>3</v>
      </c>
      <c r="C3" s="4" t="str">
        <f t="shared" ref="C3:C7" si="0">INDEX($A$2:$B$5,ROUND(ROW()/2,0)-ISODD(ROW()),1+ISODD(ROW()))</f>
        <v>Марков</v>
      </c>
    </row>
    <row r="4" spans="1:3" ht="12.75" customHeight="1" x14ac:dyDescent="0.2">
      <c r="A4" s="1" t="s">
        <v>4</v>
      </c>
      <c r="B4" s="2" t="s">
        <v>5</v>
      </c>
      <c r="C4" s="4" t="str">
        <f t="shared" si="0"/>
        <v>Петров</v>
      </c>
    </row>
    <row r="5" spans="1:3" ht="12.75" customHeight="1" x14ac:dyDescent="0.2">
      <c r="C5" s="4" t="str">
        <f t="shared" si="0"/>
        <v>Воронцов</v>
      </c>
    </row>
    <row r="6" spans="1:3" ht="12.75" customHeight="1" x14ac:dyDescent="0.2">
      <c r="C6" s="4" t="str">
        <f t="shared" si="0"/>
        <v>Гришин</v>
      </c>
    </row>
    <row r="7" spans="1:3" ht="12.75" customHeight="1" x14ac:dyDescent="0.2">
      <c r="C7" s="4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'1'!Извлечь</vt:lpstr>
    </vt:vector>
  </TitlesOfParts>
  <Company>4service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Музыкин М.А.</cp:lastModifiedBy>
  <dcterms:created xsi:type="dcterms:W3CDTF">2015-10-03T13:53:35Z</dcterms:created>
  <dcterms:modified xsi:type="dcterms:W3CDTF">2016-01-11T14:13:03Z</dcterms:modified>
</cp:coreProperties>
</file>