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Лист1!$A$1:$D$15</definedName>
  </definedNames>
  <calcPr calcId="145621"/>
</workbook>
</file>

<file path=xl/calcChain.xml><?xml version="1.0" encoding="utf-8"?>
<calcChain xmlns="http://schemas.openxmlformats.org/spreadsheetml/2006/main">
  <c r="C22" i="1" l="1"/>
  <c r="D22" i="1"/>
  <c r="E22" i="1"/>
  <c r="F22" i="1"/>
  <c r="C23" i="1"/>
  <c r="D23" i="1"/>
  <c r="E23" i="1"/>
  <c r="F23" i="1"/>
  <c r="C24" i="1"/>
  <c r="D24" i="1"/>
  <c r="E24" i="1"/>
  <c r="F24" i="1"/>
  <c r="B23" i="1"/>
  <c r="B24" i="1"/>
  <c r="B22" i="1"/>
</calcChain>
</file>

<file path=xl/sharedStrings.xml><?xml version="1.0" encoding="utf-8"?>
<sst xmlns="http://schemas.openxmlformats.org/spreadsheetml/2006/main" count="57" uniqueCount="41">
  <si>
    <t>д4</t>
  </si>
  <si>
    <t>а1</t>
  </si>
  <si>
    <t>а2</t>
  </si>
  <si>
    <t>д6</t>
  </si>
  <si>
    <t>д5</t>
  </si>
  <si>
    <t>дата</t>
  </si>
  <si>
    <t>сумма</t>
  </si>
  <si>
    <t>вид</t>
  </si>
  <si>
    <t>Наименование</t>
  </si>
  <si>
    <t>Порядковый номер</t>
  </si>
  <si>
    <t>а3</t>
  </si>
  <si>
    <t>а4</t>
  </si>
  <si>
    <t>а5</t>
  </si>
  <si>
    <t>б1</t>
  </si>
  <si>
    <t>Мероприятия</t>
  </si>
  <si>
    <t>б2</t>
  </si>
  <si>
    <t>д1</t>
  </si>
  <si>
    <t>д2</t>
  </si>
  <si>
    <t>д3</t>
  </si>
  <si>
    <t>Ритмика 3-4</t>
  </si>
  <si>
    <t>д7</t>
  </si>
  <si>
    <t>Ритмика 5-6</t>
  </si>
  <si>
    <t>д8</t>
  </si>
  <si>
    <t>Ритмопластика</t>
  </si>
  <si>
    <t>д9</t>
  </si>
  <si>
    <t>Выручка</t>
  </si>
  <si>
    <t>Все направления под номером д</t>
  </si>
  <si>
    <t>Все направления под номером а</t>
  </si>
  <si>
    <t>все направления под номером в</t>
  </si>
  <si>
    <t>танцы супер</t>
  </si>
  <si>
    <t>пупер</t>
  </si>
  <si>
    <t>пудупер</t>
  </si>
  <si>
    <t>развосемь</t>
  </si>
  <si>
    <t>порядок</t>
  </si>
  <si>
    <t>ритмика</t>
  </si>
  <si>
    <t>дети</t>
  </si>
  <si>
    <t>речь</t>
  </si>
  <si>
    <t>музыка</t>
  </si>
  <si>
    <t>спина</t>
  </si>
  <si>
    <t>рисунок</t>
  </si>
  <si>
    <t>нефть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</si>
</sst>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d\ mmmm\ yyyy\ \г\.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" fontId="1" fillId="0" borderId="1" xfId="1" applyNumberForma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4"/>
  <sheetViews>
    <sheetView tabSelected="1" workbookViewId="0">
      <selection activeCell="B22" sqref="B22"/>
    </sheetView>
  </sheetViews>
  <sheetFormatPr defaultRowHeight="15" x14ac:dyDescent="0.25"/>
  <cols>
    <col min="1" max="1" width="35.5703125" customWidth="1"/>
    <col min="2" max="2" width="17.5703125" bestFit="1" customWidth="1"/>
    <col min="3" max="3" width="13.42578125" bestFit="1" customWidth="1"/>
    <col min="4" max="4" width="11.85546875" bestFit="1" customWidth="1"/>
    <col min="5" max="5" width="13.42578125" bestFit="1" customWidth="1"/>
    <col min="6" max="6" width="11.85546875" bestFit="1" customWidth="1"/>
    <col min="7" max="7" width="48" bestFit="1" customWidth="1"/>
    <col min="8" max="8" width="19.5703125" bestFit="1" customWidth="1"/>
  </cols>
  <sheetData>
    <row r="1" spans="1:8" x14ac:dyDescent="0.25">
      <c r="A1" s="8" t="s">
        <v>9</v>
      </c>
      <c r="B1" s="5" t="s">
        <v>5</v>
      </c>
      <c r="C1" s="4" t="s">
        <v>6</v>
      </c>
      <c r="D1" s="4" t="s">
        <v>7</v>
      </c>
      <c r="G1" s="8" t="s">
        <v>8</v>
      </c>
      <c r="H1" s="8" t="s">
        <v>9</v>
      </c>
    </row>
    <row r="2" spans="1:8" hidden="1" x14ac:dyDescent="0.25">
      <c r="A2" s="1" t="s">
        <v>0</v>
      </c>
      <c r="B2" s="2">
        <v>42381</v>
      </c>
      <c r="C2" s="1">
        <v>3150</v>
      </c>
      <c r="D2" s="1"/>
      <c r="G2" s="10" t="s">
        <v>39</v>
      </c>
      <c r="H2" s="7" t="s">
        <v>1</v>
      </c>
    </row>
    <row r="3" spans="1:8" hidden="1" x14ac:dyDescent="0.25">
      <c r="A3" s="1" t="s">
        <v>1</v>
      </c>
      <c r="B3" s="2">
        <v>42380</v>
      </c>
      <c r="C3" s="1">
        <v>3357.5</v>
      </c>
      <c r="D3" s="1"/>
      <c r="G3" s="10" t="s">
        <v>38</v>
      </c>
      <c r="H3" s="7" t="s">
        <v>2</v>
      </c>
    </row>
    <row r="4" spans="1:8" hidden="1" x14ac:dyDescent="0.25">
      <c r="A4" s="1" t="s">
        <v>2</v>
      </c>
      <c r="B4" s="2">
        <v>42411</v>
      </c>
      <c r="C4" s="1">
        <v>3357.5</v>
      </c>
      <c r="D4" s="3"/>
      <c r="G4" s="9" t="s">
        <v>37</v>
      </c>
      <c r="H4" s="7" t="s">
        <v>10</v>
      </c>
    </row>
    <row r="5" spans="1:8" x14ac:dyDescent="0.25">
      <c r="A5" s="1" t="s">
        <v>3</v>
      </c>
      <c r="B5" s="2">
        <v>42440</v>
      </c>
      <c r="C5" s="1">
        <v>3500</v>
      </c>
      <c r="D5" s="3"/>
      <c r="G5" s="9" t="s">
        <v>36</v>
      </c>
      <c r="H5" s="7" t="s">
        <v>11</v>
      </c>
    </row>
    <row r="6" spans="1:8" hidden="1" x14ac:dyDescent="0.25">
      <c r="A6" s="1" t="s">
        <v>4</v>
      </c>
      <c r="B6" s="2">
        <v>42349</v>
      </c>
      <c r="C6" s="1">
        <v>2975</v>
      </c>
      <c r="D6" s="1"/>
      <c r="G6" s="9" t="s">
        <v>35</v>
      </c>
      <c r="H6" s="7" t="s">
        <v>12</v>
      </c>
    </row>
    <row r="7" spans="1:8" hidden="1" x14ac:dyDescent="0.25">
      <c r="A7" s="1" t="s">
        <v>3</v>
      </c>
      <c r="B7" s="2">
        <v>42380</v>
      </c>
      <c r="C7" s="1">
        <v>2975</v>
      </c>
      <c r="D7" s="1"/>
      <c r="G7" s="9" t="s">
        <v>40</v>
      </c>
      <c r="H7" s="7" t="s">
        <v>13</v>
      </c>
    </row>
    <row r="8" spans="1:8" hidden="1" x14ac:dyDescent="0.25">
      <c r="A8" s="1" t="s">
        <v>4</v>
      </c>
      <c r="B8" s="2">
        <v>42380</v>
      </c>
      <c r="C8" s="1">
        <v>3500</v>
      </c>
      <c r="D8" s="1"/>
      <c r="G8" s="7" t="s">
        <v>14</v>
      </c>
      <c r="H8" s="7" t="s">
        <v>15</v>
      </c>
    </row>
    <row r="9" spans="1:8" hidden="1" x14ac:dyDescent="0.25">
      <c r="A9" s="3" t="s">
        <v>0</v>
      </c>
      <c r="B9" s="6">
        <v>42381</v>
      </c>
      <c r="C9" s="3">
        <v>3150</v>
      </c>
      <c r="D9" s="3"/>
      <c r="G9" s="9" t="s">
        <v>29</v>
      </c>
      <c r="H9" s="7" t="s">
        <v>16</v>
      </c>
    </row>
    <row r="10" spans="1:8" hidden="1" x14ac:dyDescent="0.25">
      <c r="A10" s="3" t="s">
        <v>1</v>
      </c>
      <c r="B10" s="6">
        <v>42380</v>
      </c>
      <c r="C10" s="3">
        <v>3357.5</v>
      </c>
      <c r="D10" s="3"/>
      <c r="G10" s="9" t="s">
        <v>30</v>
      </c>
      <c r="H10" s="7" t="s">
        <v>17</v>
      </c>
    </row>
    <row r="11" spans="1:8" hidden="1" x14ac:dyDescent="0.25">
      <c r="A11" s="3" t="s">
        <v>2</v>
      </c>
      <c r="B11" s="6">
        <v>42411</v>
      </c>
      <c r="C11" s="3">
        <v>3357.5</v>
      </c>
      <c r="D11" s="3"/>
      <c r="G11" s="9" t="s">
        <v>31</v>
      </c>
      <c r="H11" s="7" t="s">
        <v>18</v>
      </c>
    </row>
    <row r="12" spans="1:8" x14ac:dyDescent="0.25">
      <c r="A12" s="3" t="s">
        <v>3</v>
      </c>
      <c r="B12" s="6">
        <v>42440</v>
      </c>
      <c r="C12" s="3">
        <v>3500</v>
      </c>
      <c r="D12" s="3"/>
      <c r="G12" s="9" t="s">
        <v>32</v>
      </c>
      <c r="H12" s="7" t="s">
        <v>0</v>
      </c>
    </row>
    <row r="13" spans="1:8" hidden="1" x14ac:dyDescent="0.25">
      <c r="A13" s="3" t="s">
        <v>4</v>
      </c>
      <c r="B13" s="6">
        <v>42349</v>
      </c>
      <c r="C13" s="3">
        <v>2975</v>
      </c>
      <c r="D13" s="3"/>
      <c r="G13" s="9" t="s">
        <v>33</v>
      </c>
      <c r="H13" s="7" t="s">
        <v>4</v>
      </c>
    </row>
    <row r="14" spans="1:8" hidden="1" x14ac:dyDescent="0.25">
      <c r="A14" s="3" t="s">
        <v>3</v>
      </c>
      <c r="B14" s="6">
        <v>42380</v>
      </c>
      <c r="C14" s="3">
        <v>2975</v>
      </c>
      <c r="D14" s="3"/>
      <c r="G14" s="9" t="s">
        <v>34</v>
      </c>
      <c r="H14" s="7" t="s">
        <v>3</v>
      </c>
    </row>
    <row r="15" spans="1:8" hidden="1" x14ac:dyDescent="0.25">
      <c r="A15" s="3" t="s">
        <v>4</v>
      </c>
      <c r="B15" s="6">
        <v>42380</v>
      </c>
      <c r="C15" s="3">
        <v>3500</v>
      </c>
      <c r="D15" s="3"/>
      <c r="G15" s="7" t="s">
        <v>19</v>
      </c>
      <c r="H15" s="7" t="s">
        <v>20</v>
      </c>
    </row>
    <row r="16" spans="1:8" x14ac:dyDescent="0.25">
      <c r="G16" s="7" t="s">
        <v>21</v>
      </c>
      <c r="H16" s="7" t="s">
        <v>22</v>
      </c>
    </row>
    <row r="17" spans="1:8" x14ac:dyDescent="0.25">
      <c r="G17" s="7" t="s">
        <v>23</v>
      </c>
      <c r="H17" s="7" t="s">
        <v>24</v>
      </c>
    </row>
    <row r="20" spans="1:8" x14ac:dyDescent="0.25">
      <c r="A20" s="12" t="s">
        <v>8</v>
      </c>
      <c r="B20" s="11" t="s">
        <v>25</v>
      </c>
      <c r="C20" s="11"/>
      <c r="D20" s="11"/>
      <c r="E20" s="11"/>
      <c r="F20" s="11"/>
    </row>
    <row r="21" spans="1:8" x14ac:dyDescent="0.25">
      <c r="A21" s="13"/>
      <c r="B21" s="14">
        <v>42370</v>
      </c>
      <c r="C21" s="14">
        <v>42401</v>
      </c>
      <c r="D21" s="14">
        <v>42430</v>
      </c>
      <c r="E21" s="14">
        <v>42461</v>
      </c>
      <c r="F21" s="14">
        <v>42491</v>
      </c>
    </row>
    <row r="22" spans="1:8" x14ac:dyDescent="0.25">
      <c r="A22" s="9" t="s">
        <v>26</v>
      </c>
      <c r="B22" s="9">
        <f>SUMPRODUCT($C$2:$C$15*(MONTH(B$21)=MONTH($B$2:$B$15))*(LEFTB($A$2:$A$15,1)=RIGHTB($A22,1)))</f>
        <v>19250</v>
      </c>
      <c r="C22" s="9">
        <f t="shared" ref="C22:F22" si="0">SUMPRODUCT($C$2:$C$15*(MONTH(C$21)=MONTH($B$2:$B$15))*(LEFTB($A$2:$A$15,1)=RIGHTB($A22,1)))</f>
        <v>0</v>
      </c>
      <c r="D22" s="9">
        <f t="shared" si="0"/>
        <v>7000</v>
      </c>
      <c r="E22" s="9">
        <f t="shared" si="0"/>
        <v>0</v>
      </c>
      <c r="F22" s="9">
        <f t="shared" si="0"/>
        <v>0</v>
      </c>
    </row>
    <row r="23" spans="1:8" x14ac:dyDescent="0.25">
      <c r="A23" s="9" t="s">
        <v>27</v>
      </c>
      <c r="B23" s="9">
        <f t="shared" ref="B23:F24" si="1">SUMPRODUCT($C$2:$C$15*(MONTH(B$21)=MONTH($B$2:$B$15))*(LEFTB($A$2:$A$15,1)=RIGHTB($A23,1)))</f>
        <v>6715</v>
      </c>
      <c r="C23" s="9">
        <f t="shared" si="1"/>
        <v>6715</v>
      </c>
      <c r="D23" s="9">
        <f t="shared" si="1"/>
        <v>0</v>
      </c>
      <c r="E23" s="9">
        <f t="shared" si="1"/>
        <v>0</v>
      </c>
      <c r="F23" s="9">
        <f t="shared" si="1"/>
        <v>0</v>
      </c>
    </row>
    <row r="24" spans="1:8" x14ac:dyDescent="0.25">
      <c r="A24" s="9" t="s">
        <v>28</v>
      </c>
      <c r="B24" s="9">
        <f t="shared" si="1"/>
        <v>0</v>
      </c>
      <c r="C24" s="9">
        <f t="shared" si="1"/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</row>
  </sheetData>
  <autoFilter ref="A1:D15">
    <filterColumn colId="0">
      <filters>
        <filter val="д4"/>
        <filter val="д5"/>
        <filter val="д6"/>
      </filters>
    </filterColumn>
    <filterColumn colId="1">
      <filters>
        <dateGroupItem year="2016" month="3" dateTimeGrouping="month"/>
      </filters>
    </filterColumn>
  </autoFilter>
  <mergeCells count="2">
    <mergeCell ref="B20:F20"/>
    <mergeCell ref="A20:A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САШУЛЯ</dc:creator>
  <cp:lastModifiedBy>Ракитин И.О.</cp:lastModifiedBy>
  <dcterms:created xsi:type="dcterms:W3CDTF">2016-01-13T07:36:13Z</dcterms:created>
  <dcterms:modified xsi:type="dcterms:W3CDTF">2016-01-13T08:07:46Z</dcterms:modified>
</cp:coreProperties>
</file>