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630" yWindow="-90" windowWidth="28515" windowHeight="12495"/>
  </bookViews>
  <sheets>
    <sheet name="данные" sheetId="1" r:id="rId1"/>
    <sheet name="Лист1" sheetId="2" r:id="rId2"/>
  </sheets>
  <calcPr calcId="145621" calcMode="manual" calcCompleted="0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<sst xmlns="http://schemas.openxmlformats.org/spreadsheetml/2006/main" count="21" uniqueCount="18">
  <si>
    <t>Серии</t>
  </si>
  <si>
    <t>Техническое обслуживание</t>
  </si>
  <si>
    <t>Текущий ремонт, тыс.км</t>
  </si>
  <si>
    <t>Средний ремонт</t>
  </si>
  <si>
    <t>Капитальный ремонт КР,</t>
  </si>
  <si>
    <t>ТО-2, ч, не более</t>
  </si>
  <si>
    <t>ТО-3, тыс.км</t>
  </si>
  <si>
    <t>ТР-1</t>
  </si>
  <si>
    <t>ТР-2</t>
  </si>
  <si>
    <t>ТР-3</t>
  </si>
  <si>
    <t>СР, тыс.км</t>
  </si>
  <si>
    <t>тыс.км</t>
  </si>
  <si>
    <t>ВЛ85</t>
  </si>
  <si>
    <t>-</t>
  </si>
  <si>
    <t>ВЛ80</t>
  </si>
  <si>
    <t>2ТЭ116</t>
  </si>
  <si>
    <t>ТЭП70</t>
  </si>
  <si>
    <t>Введите тип локомотива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</si>
</sst>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.5"/>
      <color rgb="FF2D2D2D"/>
      <name val="Times New Roman"/>
      <family val="1"/>
      <charset val="204"/>
    </font>
    <font>
      <b/>
      <sz val="10.5"/>
      <color rgb="FF2D2D2D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4"/>
  <sheetViews>
    <sheetView tabSelected="1" topLeftCell="C1" workbookViewId="0">
      <selection activeCell="E14" sqref="E14:J14"/>
    </sheetView>
  </sheetViews>
  <sheetFormatPr defaultRowHeight="15" x14ac:dyDescent="0.25"/>
  <cols>
    <col min="3" max="3" width="73" customWidth="1"/>
    <col min="4" max="4" width="10.28515625" bestFit="1" customWidth="1"/>
    <col min="9" max="9" width="13.42578125" customWidth="1"/>
    <col min="10" max="10" width="13" customWidth="1"/>
  </cols>
  <sheetData>
    <row r="3" spans="3:10" x14ac:dyDescent="0.25">
      <c r="C3" s="1"/>
      <c r="D3" s="1"/>
      <c r="E3" s="1"/>
      <c r="F3" s="1"/>
      <c r="G3" s="1"/>
      <c r="H3" s="1"/>
      <c r="I3" s="1"/>
      <c r="J3" s="1"/>
    </row>
    <row r="4" spans="3:10" ht="38.25" customHeight="1" x14ac:dyDescent="0.25">
      <c r="C4" s="8" t="s">
        <v>0</v>
      </c>
      <c r="D4" s="10" t="s">
        <v>1</v>
      </c>
      <c r="E4" s="10"/>
      <c r="F4" s="10" t="s">
        <v>2</v>
      </c>
      <c r="G4" s="10"/>
      <c r="H4" s="10"/>
      <c r="I4" s="2" t="s">
        <v>3</v>
      </c>
      <c r="J4" s="2" t="s">
        <v>4</v>
      </c>
    </row>
    <row r="5" spans="3:10" ht="42" customHeight="1" x14ac:dyDescent="0.25">
      <c r="C5" s="9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</row>
    <row r="6" spans="3:10" x14ac:dyDescent="0.25">
      <c r="C6" s="3" t="s">
        <v>12</v>
      </c>
      <c r="D6" s="2">
        <v>72</v>
      </c>
      <c r="E6" s="2" t="s">
        <v>13</v>
      </c>
      <c r="F6" s="2">
        <v>25</v>
      </c>
      <c r="G6" s="2">
        <v>200</v>
      </c>
      <c r="H6" s="2">
        <v>400</v>
      </c>
      <c r="I6" s="2">
        <v>800</v>
      </c>
      <c r="J6" s="2">
        <v>2400</v>
      </c>
    </row>
    <row r="7" spans="3:10" x14ac:dyDescent="0.25">
      <c r="C7" s="3" t="s">
        <v>14</v>
      </c>
      <c r="D7" s="2">
        <v>72</v>
      </c>
      <c r="E7" s="2" t="s">
        <v>13</v>
      </c>
      <c r="F7" s="2">
        <v>25</v>
      </c>
      <c r="G7" s="2">
        <v>200</v>
      </c>
      <c r="H7" s="2">
        <v>400</v>
      </c>
      <c r="I7" s="2">
        <v>800</v>
      </c>
      <c r="J7" s="2">
        <v>2400</v>
      </c>
    </row>
    <row r="8" spans="3:10" x14ac:dyDescent="0.25">
      <c r="C8" s="3" t="s">
        <v>15</v>
      </c>
      <c r="D8" s="2">
        <v>72</v>
      </c>
      <c r="E8" s="2">
        <v>15</v>
      </c>
      <c r="F8" s="2">
        <v>50</v>
      </c>
      <c r="G8" s="2">
        <v>200</v>
      </c>
      <c r="H8" s="2">
        <v>400</v>
      </c>
      <c r="I8" s="2">
        <v>800</v>
      </c>
      <c r="J8" s="2">
        <v>1600</v>
      </c>
    </row>
    <row r="9" spans="3:10" x14ac:dyDescent="0.25">
      <c r="C9" s="3" t="s">
        <v>16</v>
      </c>
      <c r="D9" s="2">
        <v>48</v>
      </c>
      <c r="E9" s="2">
        <v>15</v>
      </c>
      <c r="F9" s="2">
        <v>50</v>
      </c>
      <c r="G9" s="2">
        <v>200</v>
      </c>
      <c r="H9" s="2">
        <v>400</v>
      </c>
      <c r="I9" s="2" t="s">
        <v>13</v>
      </c>
      <c r="J9" s="2">
        <v>1200</v>
      </c>
    </row>
    <row r="11" spans="3:10" x14ac:dyDescent="0.25">
      <c r="D11" s="4"/>
      <c r="E11" s="4"/>
      <c r="F11" s="4"/>
      <c r="G11" s="4"/>
      <c r="H11" s="4"/>
      <c r="I11" s="4"/>
      <c r="J11" s="4"/>
    </row>
    <row r="13" spans="3:10" x14ac:dyDescent="0.25">
      <c r="C13" s="5" t="s">
        <v>17</v>
      </c>
    </row>
    <row r="14" spans="3:10" x14ac:dyDescent="0.25">
      <c r="C14" s="6" t="s">
        <v>16</v>
      </c>
      <c r="D14" s="7">
        <f>VLOOKUP($C14,$C$6:$J$9,COLUMN(C14)-1,0)</f>
        <v>48</v>
      </c>
      <c r="E14" s="7">
        <f t="shared" ref="E14:J14" si="0">VLOOKUP($C14,$C$6:$J$9,COLUMN(D14)-1,0)</f>
        <v>15</v>
      </c>
      <c r="F14" s="7">
        <f t="shared" si="0"/>
        <v>50</v>
      </c>
      <c r="G14" s="7">
        <f t="shared" si="0"/>
        <v>200</v>
      </c>
      <c r="H14" s="7">
        <f t="shared" si="0"/>
        <v>400</v>
      </c>
      <c r="I14" s="7" t="str">
        <f t="shared" si="0"/>
        <v>-</v>
      </c>
      <c r="J14" s="7">
        <f t="shared" si="0"/>
        <v>1200</v>
      </c>
    </row>
  </sheetData>
  <mergeCells count="3">
    <mergeCell ref="C4:C5"/>
    <mergeCell ref="D4:E4"/>
    <mergeCell ref="F4:H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</dc:creator>
  <cp:lastModifiedBy>Bayanov</cp:lastModifiedBy>
  <dcterms:created xsi:type="dcterms:W3CDTF">2016-01-11T15:57:39Z</dcterms:created>
  <dcterms:modified xsi:type="dcterms:W3CDTF">2016-01-11T16:26:00Z</dcterms:modified>
</cp:coreProperties>
</file>