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Данные" sheetId="1" r:id="rId1"/>
    <sheet name="Итоги" sheetId="2" r:id="rId2"/>
  </sheets>
  <definedNames>
    <definedName name="_xlnm._FilterDatabase" localSheetId="0" hidden="1">'Данные'!$A$1:$C$20</definedName>
  </definedNames>
  <calcPr fullCalcOnLoad="1"/>
</workbook>
</file>

<file path=xl/sharedStrings.xml><?xml version="1.0" encoding="utf-8"?>
<sst xmlns="http://schemas.openxmlformats.org/spreadsheetml/2006/main" count="25" uniqueCount="6">
  <si>
    <t>Тип дела</t>
  </si>
  <si>
    <t>Дата создания</t>
  </si>
  <si>
    <t>Код организации</t>
  </si>
  <si>
    <t>Срочный</t>
  </si>
  <si>
    <t>Несрочный</t>
  </si>
  <si>
    <t>Отложено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</si>
</sst>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3.28125" style="0" customWidth="1"/>
    <col min="2" max="2" width="18.140625" style="0" customWidth="1"/>
    <col min="3" max="3" width="20.8515625" style="0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C2">
        <v>1</v>
      </c>
    </row>
    <row r="3" spans="1:3" ht="15">
      <c r="A3" t="s">
        <v>5</v>
      </c>
      <c r="C3">
        <v>1</v>
      </c>
    </row>
    <row r="4" spans="1:3" ht="15">
      <c r="A4" t="s">
        <v>4</v>
      </c>
      <c r="C4">
        <v>1</v>
      </c>
    </row>
    <row r="5" spans="1:3" ht="15">
      <c r="A5" t="s">
        <v>4</v>
      </c>
      <c r="C5">
        <v>1</v>
      </c>
    </row>
    <row r="6" spans="1:3" ht="15">
      <c r="A6" t="s">
        <v>3</v>
      </c>
      <c r="C6">
        <v>1</v>
      </c>
    </row>
    <row r="7" ht="15">
      <c r="A7" t="s">
        <v>3</v>
      </c>
    </row>
    <row r="8" spans="1:3" ht="15">
      <c r="A8" t="s">
        <v>3</v>
      </c>
      <c r="C8">
        <v>10</v>
      </c>
    </row>
    <row r="9" spans="1:3" ht="15">
      <c r="A9" t="s">
        <v>4</v>
      </c>
      <c r="C9">
        <v>10</v>
      </c>
    </row>
    <row r="10" spans="1:3" ht="15">
      <c r="A10" t="s">
        <v>4</v>
      </c>
      <c r="C10">
        <v>10</v>
      </c>
    </row>
    <row r="11" spans="1:3" ht="15">
      <c r="A11" t="s">
        <v>5</v>
      </c>
      <c r="C11">
        <v>10</v>
      </c>
    </row>
    <row r="12" spans="1:3" ht="15">
      <c r="A12" t="s">
        <v>4</v>
      </c>
      <c r="C12">
        <v>2</v>
      </c>
    </row>
    <row r="13" spans="1:3" ht="15">
      <c r="A13" t="s">
        <v>5</v>
      </c>
      <c r="C13">
        <v>2</v>
      </c>
    </row>
    <row r="14" spans="1:3" ht="15">
      <c r="A14" t="s">
        <v>5</v>
      </c>
      <c r="C14">
        <v>2</v>
      </c>
    </row>
    <row r="15" spans="1:3" ht="15">
      <c r="A15" t="s">
        <v>5</v>
      </c>
      <c r="C15">
        <v>2</v>
      </c>
    </row>
    <row r="16" spans="1:3" ht="15">
      <c r="A16" t="s">
        <v>5</v>
      </c>
      <c r="C16">
        <v>2</v>
      </c>
    </row>
    <row r="17" spans="1:3" ht="15">
      <c r="A17" t="s">
        <v>5</v>
      </c>
      <c r="C17">
        <v>4</v>
      </c>
    </row>
    <row r="18" spans="1:3" ht="15">
      <c r="A18" t="s">
        <v>5</v>
      </c>
      <c r="C18">
        <v>4</v>
      </c>
    </row>
    <row r="19" spans="1:3" ht="15">
      <c r="A19" t="s">
        <v>5</v>
      </c>
      <c r="C19">
        <v>4</v>
      </c>
    </row>
    <row r="20" spans="1:3" ht="15">
      <c r="A20" t="s">
        <v>5</v>
      </c>
      <c r="C20">
        <v>4</v>
      </c>
    </row>
  </sheetData>
  <sheetProtection/>
  <autoFilter ref="A1:C2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showZeros="0" tabSelected="1" zoomScalePageLayoutView="0" workbookViewId="0" topLeftCell="A1">
      <selection activeCell="B2" sqref="B2"/>
    </sheetView>
  </sheetViews>
  <sheetFormatPr defaultColWidth="9.140625" defaultRowHeight="15"/>
  <cols>
    <col min="1" max="1" width="12.7109375" style="0" customWidth="1"/>
  </cols>
  <sheetData>
    <row r="1" spans="1:11" ht="15">
      <c r="A1" s="2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</row>
    <row r="2" spans="1:11" ht="15">
      <c r="A2" s="1" t="s">
        <v>3</v>
      </c>
      <c r="B2" s="1">
        <f>SUMPRODUCT(ISTEXT(Данные!$A$2:$A$99)*(Данные!$A$2:$A$99=Итоги!$A2)*(Итоги!B$1=Данные!$C$2:$C$99))</f>
        <v>2</v>
      </c>
      <c r="C2" s="1">
        <f>SUMPRODUCT(ISTEXT(Данные!$A$2:$A$99)*(Данные!$A$2:$A$99=Итоги!$A2)*(Итоги!C$1=Данные!$C$2:$C$99))</f>
        <v>0</v>
      </c>
      <c r="D2" s="1">
        <f>SUMPRODUCT(ISTEXT(Данные!$A$2:$A$99)*(Данные!$A$2:$A$99=Итоги!$A2)*(Итоги!D$1=Данные!$C$2:$C$99))</f>
        <v>0</v>
      </c>
      <c r="E2" s="1">
        <f>SUMPRODUCT(ISTEXT(Данные!$A$2:$A$99)*(Данные!$A$2:$A$99=Итоги!$A2)*(Итоги!E$1=Данные!$C$2:$C$99))</f>
        <v>0</v>
      </c>
      <c r="F2" s="1">
        <f>SUMPRODUCT(ISTEXT(Данные!$A$2:$A$99)*(Данные!$A$2:$A$99=Итоги!$A2)*(Итоги!F$1=Данные!$C$2:$C$99))</f>
        <v>0</v>
      </c>
      <c r="G2" s="1">
        <f>SUMPRODUCT(ISTEXT(Данные!$A$2:$A$99)*(Данные!$A$2:$A$99=Итоги!$A2)*(Итоги!G$1=Данные!$C$2:$C$99))</f>
        <v>0</v>
      </c>
      <c r="H2" s="1">
        <f>SUMPRODUCT(ISTEXT(Данные!$A$2:$A$99)*(Данные!$A$2:$A$99=Итоги!$A2)*(Итоги!H$1=Данные!$C$2:$C$99))</f>
        <v>0</v>
      </c>
      <c r="I2" s="1">
        <f>SUMPRODUCT(ISTEXT(Данные!$A$2:$A$99)*(Данные!$A$2:$A$99=Итоги!$A2)*(Итоги!I$1=Данные!$C$2:$C$99))</f>
        <v>0</v>
      </c>
      <c r="J2" s="1">
        <f>SUMPRODUCT(ISTEXT(Данные!$A$2:$A$99)*(Данные!$A$2:$A$99=Итоги!$A2)*(Итоги!J$1=Данные!$C$2:$C$99))</f>
        <v>0</v>
      </c>
      <c r="K2" s="1">
        <f>SUMPRODUCT(ISTEXT(Данные!$A$2:$A$99)*(Данные!$A$2:$A$99=Итоги!$A2)*(Итоги!K$1=Данные!$C$2:$C$99))</f>
        <v>1</v>
      </c>
    </row>
    <row r="3" spans="1:11" ht="15">
      <c r="A3" s="1" t="s">
        <v>4</v>
      </c>
      <c r="B3" s="1">
        <f>SUMPRODUCT(ISTEXT(Данные!$A$2:$A$99)*(Данные!$A$2:$A$99=Итоги!$A3)*(Итоги!B$1=Данные!$C$2:$C$99))</f>
        <v>2</v>
      </c>
      <c r="C3" s="1">
        <f>SUMPRODUCT(ISTEXT(Данные!$A$2:$A$99)*(Данные!$A$2:$A$99=Итоги!$A3)*(Итоги!C$1=Данные!$C$2:$C$99))</f>
        <v>1</v>
      </c>
      <c r="D3" s="1">
        <f>SUMPRODUCT(ISTEXT(Данные!$A$2:$A$99)*(Данные!$A$2:$A$99=Итоги!$A3)*(Итоги!D$1=Данные!$C$2:$C$99))</f>
        <v>0</v>
      </c>
      <c r="E3" s="1">
        <f>SUMPRODUCT(ISTEXT(Данные!$A$2:$A$99)*(Данные!$A$2:$A$99=Итоги!$A3)*(Итоги!E$1=Данные!$C$2:$C$99))</f>
        <v>0</v>
      </c>
      <c r="F3" s="1">
        <f>SUMPRODUCT(ISTEXT(Данные!$A$2:$A$99)*(Данные!$A$2:$A$99=Итоги!$A3)*(Итоги!F$1=Данные!$C$2:$C$99))</f>
        <v>0</v>
      </c>
      <c r="G3" s="1">
        <f>SUMPRODUCT(ISTEXT(Данные!$A$2:$A$99)*(Данные!$A$2:$A$99=Итоги!$A3)*(Итоги!G$1=Данные!$C$2:$C$99))</f>
        <v>0</v>
      </c>
      <c r="H3" s="1">
        <f>SUMPRODUCT(ISTEXT(Данные!$A$2:$A$99)*(Данные!$A$2:$A$99=Итоги!$A3)*(Итоги!H$1=Данные!$C$2:$C$99))</f>
        <v>0</v>
      </c>
      <c r="I3" s="1">
        <f>SUMPRODUCT(ISTEXT(Данные!$A$2:$A$99)*(Данные!$A$2:$A$99=Итоги!$A3)*(Итоги!I$1=Данные!$C$2:$C$99))</f>
        <v>0</v>
      </c>
      <c r="J3" s="1">
        <f>SUMPRODUCT(ISTEXT(Данные!$A$2:$A$99)*(Данные!$A$2:$A$99=Итоги!$A3)*(Итоги!J$1=Данные!$C$2:$C$99))</f>
        <v>0</v>
      </c>
      <c r="K3" s="1">
        <f>SUMPRODUCT(ISTEXT(Данные!$A$2:$A$99)*(Данные!$A$2:$A$99=Итоги!$A3)*(Итоги!K$1=Данные!$C$2:$C$99))</f>
        <v>2</v>
      </c>
    </row>
    <row r="4" spans="1:11" ht="15">
      <c r="A4" s="1" t="s">
        <v>5</v>
      </c>
      <c r="B4" s="1">
        <f>SUMPRODUCT(ISTEXT(Данные!$A$2:$A$99)*(Данные!$A$2:$A$99=Итоги!$A4)*(Итоги!B$1=Данные!$C$2:$C$99))</f>
        <v>1</v>
      </c>
      <c r="C4" s="1">
        <f>SUMPRODUCT(ISTEXT(Данные!$A$2:$A$99)*(Данные!$A$2:$A$99=Итоги!$A4)*(Итоги!C$1=Данные!$C$2:$C$99))</f>
        <v>4</v>
      </c>
      <c r="D4" s="1">
        <f>SUMPRODUCT(ISTEXT(Данные!$A$2:$A$99)*(Данные!$A$2:$A$99=Итоги!$A4)*(Итоги!D$1=Данные!$C$2:$C$99))</f>
        <v>0</v>
      </c>
      <c r="E4" s="1">
        <f>SUMPRODUCT(ISTEXT(Данные!$A$2:$A$99)*(Данные!$A$2:$A$99=Итоги!$A4)*(Итоги!E$1=Данные!$C$2:$C$99))</f>
        <v>4</v>
      </c>
      <c r="F4" s="1">
        <f>SUMPRODUCT(ISTEXT(Данные!$A$2:$A$99)*(Данные!$A$2:$A$99=Итоги!$A4)*(Итоги!F$1=Данные!$C$2:$C$99))</f>
        <v>0</v>
      </c>
      <c r="G4" s="1">
        <f>SUMPRODUCT(ISTEXT(Данные!$A$2:$A$99)*(Данные!$A$2:$A$99=Итоги!$A4)*(Итоги!G$1=Данные!$C$2:$C$99))</f>
        <v>0</v>
      </c>
      <c r="H4" s="1">
        <f>SUMPRODUCT(ISTEXT(Данные!$A$2:$A$99)*(Данные!$A$2:$A$99=Итоги!$A4)*(Итоги!H$1=Данные!$C$2:$C$99))</f>
        <v>0</v>
      </c>
      <c r="I4" s="1">
        <f>SUMPRODUCT(ISTEXT(Данные!$A$2:$A$99)*(Данные!$A$2:$A$99=Итоги!$A4)*(Итоги!I$1=Данные!$C$2:$C$99))</f>
        <v>0</v>
      </c>
      <c r="J4" s="1">
        <f>SUMPRODUCT(ISTEXT(Данные!$A$2:$A$99)*(Данные!$A$2:$A$99=Итоги!$A4)*(Итоги!J$1=Данные!$C$2:$C$99))</f>
        <v>0</v>
      </c>
      <c r="K4" s="1">
        <f>SUMPRODUCT(ISTEXT(Данные!$A$2:$A$99)*(Данные!$A$2:$A$99=Итоги!$A4)*(Итоги!K$1=Данные!$C$2:$C$99))</f>
        <v>1</v>
      </c>
    </row>
    <row r="5" spans="1:11" ht="15">
      <c r="A5" s="1"/>
      <c r="B5" s="1">
        <f>SUMPRODUCT(ISTEXT(Данные!$A$2:$A$99)*(Данные!$A$2:$A$99=Итоги!$A5)*(Итоги!B$1=Данные!$C$2:$C$99))</f>
        <v>0</v>
      </c>
      <c r="C5" s="1">
        <f>SUMPRODUCT(ISTEXT(Данные!$A$2:$A$99)*(Данные!$A$2:$A$99=Итоги!$A5)*(Итоги!C$1=Данные!$C$2:$C$99))</f>
        <v>0</v>
      </c>
      <c r="D5" s="1">
        <f>SUMPRODUCT(ISTEXT(Данные!$A$2:$A$99)*(Данные!$A$2:$A$99=Итоги!$A5)*(Итоги!D$1=Данные!$C$2:$C$99))</f>
        <v>0</v>
      </c>
      <c r="E5" s="1">
        <f>SUMPRODUCT(ISTEXT(Данные!$A$2:$A$99)*(Данные!$A$2:$A$99=Итоги!$A5)*(Итоги!E$1=Данные!$C$2:$C$99))</f>
        <v>0</v>
      </c>
      <c r="F5" s="1">
        <f>SUMPRODUCT(ISTEXT(Данные!$A$2:$A$99)*(Данные!$A$2:$A$99=Итоги!$A5)*(Итоги!F$1=Данные!$C$2:$C$99))</f>
        <v>0</v>
      </c>
      <c r="G5" s="1">
        <f>SUMPRODUCT(ISTEXT(Данные!$A$2:$A$99)*(Данные!$A$2:$A$99=Итоги!$A5)*(Итоги!G$1=Данные!$C$2:$C$99))</f>
        <v>0</v>
      </c>
      <c r="H5" s="1">
        <f>SUMPRODUCT(ISTEXT(Данные!$A$2:$A$99)*(Данные!$A$2:$A$99=Итоги!$A5)*(Итоги!H$1=Данные!$C$2:$C$99))</f>
        <v>0</v>
      </c>
      <c r="I5" s="1">
        <f>SUMPRODUCT(ISTEXT(Данные!$A$2:$A$99)*(Данные!$A$2:$A$99=Итоги!$A5)*(Итоги!I$1=Данные!$C$2:$C$99))</f>
        <v>0</v>
      </c>
      <c r="J5" s="1">
        <f>SUMPRODUCT(ISTEXT(Данные!$A$2:$A$99)*(Данные!$A$2:$A$99=Итоги!$A5)*(Итоги!J$1=Данные!$C$2:$C$99))</f>
        <v>0</v>
      </c>
      <c r="K5" s="1">
        <f>SUMPRODUCT(ISTEXT(Данные!$A$2:$A$99)*(Данные!$A$2:$A$99=Итоги!$A5)*(Итоги!K$1=Данные!$C$2:$C$99))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Ракитин И.О.</cp:lastModifiedBy>
  <dcterms:created xsi:type="dcterms:W3CDTF">2016-01-11T08:21:28Z</dcterms:created>
  <dcterms:modified xsi:type="dcterms:W3CDTF">2016-01-11T09:03:26Z</dcterms:modified>
  <cp:category/>
  <cp:version/>
  <cp:contentType/>
  <cp:contentStatus/>
</cp:coreProperties>
</file>