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Лист1!$A$2:$D$169</definedName>
  </definedName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G161"/>
  <c r="G162"/>
  <c r="G163"/>
  <c r="G164"/>
  <c r="G165"/>
  <c r="G166"/>
  <c r="G167"/>
  <c r="G168"/>
  <c r="G169"/>
  <c r="G170"/>
  <c r="H4"/>
  <c r="G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4"/>
  <c r="C1"/>
  <c r="C170" l="1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I4"/>
  <c r="C4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</calcChain>
</file>

<file path=xl/sharedStrings.xml><?xml version="1.0" encoding="utf-8"?>
<sst xmlns="http://schemas.openxmlformats.org/spreadsheetml/2006/main" count="26" uniqueCount="16">
  <si>
    <t>Не выполнено</t>
  </si>
  <si>
    <t>Количество рабочих дней в часах</t>
  </si>
  <si>
    <t>Излишек времени  до начала работ</t>
  </si>
  <si>
    <t>ДЛИТЕЛЬНОСТЬ РАБОТ 
F - G (ЧАС:МИН:СЕК)</t>
  </si>
  <si>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</si>
  <si>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</si>
  <si>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</si>
  <si>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</si>
  <si>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</si>
  <si>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Количество затронутых суток</t>
  </si>
  <si>
    <t>Чистое время работ</t>
  </si>
  <si>
    <t>НАЧАЛО ВРЕМЯ</t>
  </si>
  <si>
    <t>КОНЕЦ ВРЕМЯ</t>
  </si>
  <si>
    <t>НАЧАЛО</t>
  </si>
  <si>
    <t>КОНЕЦ</t>
  </si>
  <si>
    <t>Тоже от колонок G,H</t>
  </si>
</sst>
</file>

<file path=xl/styles.xml><?xml version="1.0" encoding="utf-8"?>
<styleSheet xmlns="http://schemas.openxmlformats.org/spreadsheetml/2006/main">
  <numFmts count="4">
    <numFmt numFmtId="164" formatCode="[h]:mm:ss;@"/>
    <numFmt numFmtId="165" formatCode="h:mm;@"/>
    <numFmt numFmtId="168" formatCode="[$-F400]h:mm:ss\ AM/PM"/>
    <numFmt numFmtId="170" formatCode="h:mm:ss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22" fontId="0" fillId="0" borderId="0" xfId="0" applyNumberFormat="1"/>
    <xf numFmtId="165" fontId="0" fillId="4" borderId="0" xfId="0" applyNumberFormat="1" applyFill="1"/>
    <xf numFmtId="1" fontId="0" fillId="0" borderId="0" xfId="0" applyNumberFormat="1" applyBorder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/>
    <xf numFmtId="168" fontId="0" fillId="0" borderId="0" xfId="0" applyNumberFormat="1"/>
    <xf numFmtId="164" fontId="0" fillId="0" borderId="2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2" fontId="1" fillId="0" borderId="0" xfId="0" applyNumberFormat="1" applyFont="1" applyFill="1"/>
    <xf numFmtId="0" fontId="2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right"/>
    </xf>
    <xf numFmtId="20" fontId="0" fillId="3" borderId="6" xfId="0" applyNumberFormat="1" applyFill="1" applyBorder="1"/>
    <xf numFmtId="20" fontId="0" fillId="3" borderId="7" xfId="0" applyNumberFormat="1" applyFill="1" applyBorder="1"/>
    <xf numFmtId="165" fontId="0" fillId="4" borderId="5" xfId="0" applyNumberFormat="1" applyFill="1" applyBorder="1" applyAlignment="1">
      <alignment horizontal="right"/>
    </xf>
    <xf numFmtId="165" fontId="0" fillId="4" borderId="6" xfId="0" applyNumberFormat="1" applyFill="1" applyBorder="1"/>
    <xf numFmtId="165" fontId="0" fillId="4" borderId="7" xfId="0" applyNumberFormat="1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7" xfId="0" applyNumberFormat="1" applyFill="1" applyBorder="1"/>
    <xf numFmtId="170" fontId="0" fillId="0" borderId="0" xfId="0" applyNumberFormat="1"/>
    <xf numFmtId="0" fontId="3" fillId="3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168" fontId="0" fillId="0" borderId="1" xfId="0" applyNumberFormat="1" applyBorder="1"/>
    <xf numFmtId="168" fontId="0" fillId="0" borderId="2" xfId="0" applyNumberFormat="1" applyBorder="1"/>
    <xf numFmtId="168" fontId="0" fillId="0" borderId="3" xfId="0" applyNumberFormat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6"/>
  <sheetViews>
    <sheetView tabSelected="1" workbookViewId="0">
      <selection activeCell="M12" sqref="M12"/>
    </sheetView>
  </sheetViews>
  <sheetFormatPr defaultRowHeight="15"/>
  <cols>
    <col min="1" max="1" width="15.7109375" style="3" bestFit="1" customWidth="1"/>
    <col min="2" max="2" width="11.5703125" style="3" bestFit="1" customWidth="1"/>
    <col min="3" max="3" width="15.28515625" style="3" bestFit="1" customWidth="1"/>
    <col min="4" max="4" width="13.7109375" style="3" bestFit="1" customWidth="1"/>
    <col min="5" max="5" width="15.28515625" style="5" bestFit="1" customWidth="1"/>
    <col min="6" max="6" width="15.28515625" bestFit="1" customWidth="1"/>
    <col min="7" max="7" width="15.85546875" bestFit="1" customWidth="1"/>
    <col min="8" max="8" width="14.28515625" bestFit="1" customWidth="1"/>
    <col min="9" max="10" width="8.85546875" customWidth="1"/>
    <col min="13" max="13" width="12.140625" bestFit="1" customWidth="1"/>
  </cols>
  <sheetData>
    <row r="1" spans="1:17" ht="15.75" thickBot="1">
      <c r="A1" s="26" t="s">
        <v>5</v>
      </c>
      <c r="B1" s="27"/>
      <c r="C1" s="28">
        <f>F1-E1-F2+E2</f>
        <v>0.33333333333333331</v>
      </c>
      <c r="D1" s="23" t="s">
        <v>6</v>
      </c>
      <c r="E1" s="24">
        <v>0.35416666666666669</v>
      </c>
      <c r="F1" s="25">
        <v>0.72916666666666663</v>
      </c>
    </row>
    <row r="2" spans="1:17" ht="15.75" thickBot="1">
      <c r="D2" s="20" t="s">
        <v>4</v>
      </c>
      <c r="E2" s="21">
        <v>0.5</v>
      </c>
      <c r="F2" s="22">
        <v>0.54166666666666663</v>
      </c>
    </row>
    <row r="3" spans="1:17" ht="60.75" thickBot="1">
      <c r="A3" s="14" t="s">
        <v>3</v>
      </c>
      <c r="B3" s="18" t="s">
        <v>9</v>
      </c>
      <c r="C3" s="18" t="s">
        <v>1</v>
      </c>
      <c r="D3" s="18" t="s">
        <v>2</v>
      </c>
      <c r="E3" s="19" t="s">
        <v>13</v>
      </c>
      <c r="F3" s="19" t="s">
        <v>14</v>
      </c>
      <c r="G3" s="18" t="s">
        <v>11</v>
      </c>
      <c r="H3" s="18" t="s">
        <v>12</v>
      </c>
      <c r="I3" s="17" t="s">
        <v>10</v>
      </c>
      <c r="J3" s="31" t="s">
        <v>15</v>
      </c>
    </row>
    <row r="4" spans="1:17">
      <c r="A4" s="13">
        <v>5.4745370362070389E-3</v>
      </c>
      <c r="B4" s="8">
        <f>NETWORKDAYS(E4,F4)</f>
        <v>1</v>
      </c>
      <c r="C4" s="4">
        <f>$C$1*B4</f>
        <v>0.33333333333333331</v>
      </c>
      <c r="D4" s="5">
        <v>41109.081030092595</v>
      </c>
      <c r="E4" s="6">
        <v>41109.435196759259</v>
      </c>
      <c r="F4" s="6">
        <v>41109.440671296295</v>
      </c>
      <c r="G4" s="11">
        <f>E4</f>
        <v>41109.435196759259</v>
      </c>
      <c r="H4" s="11">
        <f>F4</f>
        <v>41109.440671296295</v>
      </c>
      <c r="I4" s="1">
        <f>$C$1-(IF(E4&lt;$E$1,0,(IF($E$1&lt;E4&lt;$E$2,E4-$E$1,(IF($E$2&lt;E4&lt;$F$2,$E$2-$E$1,(IF($F$2&lt;E4&lt;$F$1,$E$2-$E$1-E4+$F$2,(IF(E4&gt;$F$1,$C$1))))))))))-(IF(F4&lt;$E$1,$C$1,(IF($E$1&lt;F4&lt;$E$2,$F$1-$F$2-$E$2+F4,(IF($E$2&lt;F4&lt;$F$2,$F$1-$F$2,(IF($F$2&lt;F4&lt;$F$1,$F$1-F4,(IF(F4&gt;$F$1,0))))))))))</f>
        <v>0</v>
      </c>
      <c r="J4" s="32">
        <f>$C$1-(IF(G4&lt;$E$1,0,(IF($E$1&lt;G4&lt;$E$2,G4-$E$1,(IF($E$2&lt;G4&lt;$F$2,$E$2-$E$1,(IF($F$2&lt;G4&lt;$F$1,$E$2-$E$1-G4+$F$2,(IF(G4&gt;$F$1,$C$1))))))))))-(IF(H4&lt;$E$1,$C$1,(IF($E$1&lt;H4&lt;$E$2,$F$1-$F$2-$E$2+H4,(IF($E$2&lt;H4&lt;$F$2,$F$1-$F$2,(IF($F$2&lt;H4&lt;$F$1,$F$1-H4,(IF(H4&gt;$F$1,0))))))))))</f>
        <v>0</v>
      </c>
      <c r="K4" s="15"/>
      <c r="L4" s="30" t="s">
        <v>8</v>
      </c>
      <c r="M4" s="30"/>
      <c r="N4" s="30"/>
      <c r="O4" s="30"/>
      <c r="P4" s="30"/>
      <c r="Q4" s="30"/>
    </row>
    <row r="5" spans="1:17">
      <c r="A5" s="13">
        <v>5.7407407439313829E-3</v>
      </c>
      <c r="B5" s="8">
        <f t="shared" ref="B5:B68" si="0">NETWORKDAYS(E5,F5)</f>
        <v>1</v>
      </c>
      <c r="C5" s="4">
        <f t="shared" ref="C5:C68" si="1">$C$1*B5</f>
        <v>0.33333333333333331</v>
      </c>
      <c r="D5" s="5">
        <v>41107.299988425926</v>
      </c>
      <c r="E5" s="6">
        <v>41107.65415509259</v>
      </c>
      <c r="F5" s="6">
        <v>41107.659895833334</v>
      </c>
      <c r="G5" s="11">
        <f t="shared" ref="G5:G68" si="2">E5</f>
        <v>41107.65415509259</v>
      </c>
      <c r="H5" s="11">
        <f t="shared" ref="H5:H68" si="3">F5</f>
        <v>41107.659895833334</v>
      </c>
      <c r="I5" s="1">
        <f t="shared" ref="I5:I68" si="4">$C$1-(IF(E5&lt;$E$1,0,(IF($E$1&lt;E5&lt;$E$2,E5-$E$1,(IF($E$2&lt;E5&lt;$F$2,$E$2-$E$1,(IF($F$2&lt;E5&lt;$F$1,$E$2-$E$1-E5+$F$2,(IF(E5&gt;$F$1,$C$1))))))))))-(IF(F5&lt;$E$1,$C$1,(IF($E$1&lt;F5&lt;$E$2,$F$1-$F$2-$E$2+F5,(IF($E$2&lt;F5&lt;$F$2,$F$1-$F$2,(IF($F$2&lt;F5&lt;$F$1,$F$1-F5,(IF(F5&gt;$F$1,0))))))))))</f>
        <v>0</v>
      </c>
      <c r="J5" s="33">
        <f t="shared" ref="J4:J68" si="5">$C$1-(IF(G5&lt;$E$1,0,(IF($E$1&lt;G5&lt;$E$2,G5-$E$1,(IF($E$2&lt;G5&lt;$F$2,$E$2-$E$1,(IF($F$2&lt;G5&lt;$F$1,$E$2-$E$1-G5+$F$2,(IF(G5&gt;$F$1,$C$1))))))))))-(IF(H5&lt;$E$1,$C$1,(IF($E$1&lt;H5&lt;$E$2,$F$1-$F$2-$E$2+H5,(IF($E$2&lt;H5&lt;$F$2,$F$1-$F$2,(IF($F$2&lt;H5&lt;$F$1,$F$1-H5,(IF(H5&gt;$F$1,0))))))))))</f>
        <v>0</v>
      </c>
      <c r="K5" s="15"/>
      <c r="L5" s="30"/>
      <c r="M5" s="30"/>
      <c r="N5" s="30"/>
      <c r="O5" s="30"/>
      <c r="P5" s="30"/>
      <c r="Q5" s="30"/>
    </row>
    <row r="6" spans="1:17">
      <c r="A6" s="13">
        <v>1.2210648150357883E-2</v>
      </c>
      <c r="B6" s="8">
        <f t="shared" si="0"/>
        <v>1</v>
      </c>
      <c r="C6" s="4">
        <f t="shared" si="1"/>
        <v>0.33333333333333331</v>
      </c>
      <c r="D6" s="5">
        <v>41103.053518518522</v>
      </c>
      <c r="E6" s="6">
        <v>41103.407685185186</v>
      </c>
      <c r="F6" s="6">
        <v>41103.419895833336</v>
      </c>
      <c r="G6" s="11">
        <f t="shared" si="2"/>
        <v>41103.407685185186</v>
      </c>
      <c r="H6" s="11">
        <f t="shared" si="3"/>
        <v>41103.419895833336</v>
      </c>
      <c r="I6" s="1">
        <f t="shared" si="4"/>
        <v>0</v>
      </c>
      <c r="J6" s="33">
        <f t="shared" si="5"/>
        <v>0</v>
      </c>
    </row>
    <row r="7" spans="1:17">
      <c r="A7" s="13">
        <v>1.4861111107165925E-2</v>
      </c>
      <c r="B7" s="8">
        <f t="shared" si="0"/>
        <v>1</v>
      </c>
      <c r="C7" s="4">
        <f t="shared" si="1"/>
        <v>0.33333333333333331</v>
      </c>
      <c r="D7" s="5">
        <v>41107.216180555559</v>
      </c>
      <c r="E7" s="6">
        <v>41107.570347222223</v>
      </c>
      <c r="F7" s="6">
        <v>41107.58520833333</v>
      </c>
      <c r="G7" s="11">
        <f t="shared" si="2"/>
        <v>41107.570347222223</v>
      </c>
      <c r="H7" s="11">
        <f t="shared" si="3"/>
        <v>41107.58520833333</v>
      </c>
      <c r="I7" s="1">
        <f t="shared" si="4"/>
        <v>0</v>
      </c>
      <c r="J7" s="33">
        <f t="shared" si="5"/>
        <v>0</v>
      </c>
    </row>
    <row r="8" spans="1:17">
      <c r="A8" s="13">
        <v>1.5439814815181307E-2</v>
      </c>
      <c r="B8" s="8">
        <f t="shared" si="0"/>
        <v>1</v>
      </c>
      <c r="C8" s="4">
        <f t="shared" si="1"/>
        <v>0.33333333333333331</v>
      </c>
      <c r="D8" s="5">
        <v>41096.269004629634</v>
      </c>
      <c r="E8" s="6">
        <v>41096.623171296298</v>
      </c>
      <c r="F8" s="6">
        <v>41096.638611111113</v>
      </c>
      <c r="G8" s="11">
        <f t="shared" si="2"/>
        <v>41096.623171296298</v>
      </c>
      <c r="H8" s="11">
        <f t="shared" si="3"/>
        <v>41096.638611111113</v>
      </c>
      <c r="I8" s="1">
        <f t="shared" si="4"/>
        <v>0</v>
      </c>
      <c r="J8" s="33">
        <f t="shared" si="5"/>
        <v>0</v>
      </c>
    </row>
    <row r="9" spans="1:17">
      <c r="A9" s="13">
        <v>1.6562500000873115E-2</v>
      </c>
      <c r="B9" s="8">
        <f t="shared" si="0"/>
        <v>1</v>
      </c>
      <c r="C9" s="4">
        <f t="shared" si="1"/>
        <v>0.33333333333333331</v>
      </c>
      <c r="D9" s="5">
        <v>41094.17863425926</v>
      </c>
      <c r="E9" s="6">
        <v>41094.532800925925</v>
      </c>
      <c r="F9" s="6">
        <v>41094.549363425926</v>
      </c>
      <c r="G9" s="11">
        <f t="shared" si="2"/>
        <v>41094.532800925925</v>
      </c>
      <c r="H9" s="11">
        <f t="shared" si="3"/>
        <v>41094.549363425926</v>
      </c>
      <c r="I9" s="1">
        <f t="shared" si="4"/>
        <v>0</v>
      </c>
      <c r="J9" s="33">
        <f t="shared" si="5"/>
        <v>0</v>
      </c>
      <c r="L9" s="11"/>
    </row>
    <row r="10" spans="1:17">
      <c r="A10" s="13">
        <v>1.6805555555038154E-2</v>
      </c>
      <c r="B10" s="8">
        <f t="shared" si="0"/>
        <v>1</v>
      </c>
      <c r="C10" s="4">
        <f t="shared" si="1"/>
        <v>0.33333333333333331</v>
      </c>
      <c r="D10" s="5">
        <v>41110.26934027778</v>
      </c>
      <c r="E10" s="6">
        <v>41110.623506944445</v>
      </c>
      <c r="F10" s="6">
        <v>41110.6403125</v>
      </c>
      <c r="G10" s="11">
        <f t="shared" si="2"/>
        <v>41110.623506944445</v>
      </c>
      <c r="H10" s="11">
        <f t="shared" si="3"/>
        <v>41110.6403125</v>
      </c>
      <c r="I10" s="1">
        <f t="shared" si="4"/>
        <v>0</v>
      </c>
      <c r="J10" s="33">
        <f t="shared" si="5"/>
        <v>0</v>
      </c>
      <c r="M10" s="29"/>
    </row>
    <row r="11" spans="1:17">
      <c r="A11" s="13">
        <v>1.8298611110367347E-2</v>
      </c>
      <c r="B11" s="8">
        <f t="shared" si="0"/>
        <v>1</v>
      </c>
      <c r="C11" s="4">
        <f t="shared" si="1"/>
        <v>0.33333333333333331</v>
      </c>
      <c r="D11" s="5">
        <v>41101.279537037037</v>
      </c>
      <c r="E11" s="6">
        <v>41101.633703703701</v>
      </c>
      <c r="F11" s="6">
        <v>41101.652002314811</v>
      </c>
      <c r="G11" s="11">
        <f t="shared" si="2"/>
        <v>41101.633703703701</v>
      </c>
      <c r="H11" s="11">
        <f t="shared" si="3"/>
        <v>41101.652002314811</v>
      </c>
      <c r="I11" s="1">
        <f t="shared" si="4"/>
        <v>0</v>
      </c>
      <c r="J11" s="33">
        <f t="shared" si="5"/>
        <v>0</v>
      </c>
    </row>
    <row r="12" spans="1:17">
      <c r="A12" s="13">
        <v>1.9108796295768116E-2</v>
      </c>
      <c r="B12" s="8">
        <f t="shared" si="0"/>
        <v>1</v>
      </c>
      <c r="C12" s="4">
        <f t="shared" si="1"/>
        <v>0.33333333333333331</v>
      </c>
      <c r="D12" s="5">
        <v>41102.317488425928</v>
      </c>
      <c r="E12" s="6">
        <v>41102.671655092592</v>
      </c>
      <c r="F12" s="6">
        <v>41102.690763888888</v>
      </c>
      <c r="G12" s="11">
        <f t="shared" si="2"/>
        <v>41102.671655092592</v>
      </c>
      <c r="H12" s="11">
        <f t="shared" si="3"/>
        <v>41102.690763888888</v>
      </c>
      <c r="I12" s="1">
        <f t="shared" si="4"/>
        <v>0</v>
      </c>
      <c r="J12" s="33">
        <f t="shared" si="5"/>
        <v>0</v>
      </c>
    </row>
    <row r="13" spans="1:17">
      <c r="A13" s="13">
        <v>1.9259259257523809E-2</v>
      </c>
      <c r="B13" s="8">
        <f t="shared" si="0"/>
        <v>1</v>
      </c>
      <c r="C13" s="4">
        <f t="shared" si="1"/>
        <v>0.33333333333333331</v>
      </c>
      <c r="D13" s="5">
        <v>41110.228634259263</v>
      </c>
      <c r="E13" s="6">
        <v>41110.582800925928</v>
      </c>
      <c r="F13" s="6">
        <v>41110.602060185185</v>
      </c>
      <c r="G13" s="11">
        <f t="shared" si="2"/>
        <v>41110.582800925928</v>
      </c>
      <c r="H13" s="11">
        <f t="shared" si="3"/>
        <v>41110.602060185185</v>
      </c>
      <c r="I13" s="1">
        <f t="shared" si="4"/>
        <v>0</v>
      </c>
      <c r="J13" s="33">
        <f t="shared" si="5"/>
        <v>0</v>
      </c>
    </row>
    <row r="14" spans="1:17">
      <c r="A14" s="13">
        <v>2.0243055550963618E-2</v>
      </c>
      <c r="B14" s="8">
        <f t="shared" si="0"/>
        <v>1</v>
      </c>
      <c r="C14" s="4">
        <f t="shared" si="1"/>
        <v>0.33333333333333331</v>
      </c>
      <c r="D14" s="5">
        <v>41094.085335648153</v>
      </c>
      <c r="E14" s="6">
        <v>41094.439502314817</v>
      </c>
      <c r="F14" s="6">
        <v>41094.459745370368</v>
      </c>
      <c r="G14" s="11">
        <f t="shared" si="2"/>
        <v>41094.439502314817</v>
      </c>
      <c r="H14" s="11">
        <f t="shared" si="3"/>
        <v>41094.459745370368</v>
      </c>
      <c r="I14" s="1">
        <f t="shared" si="4"/>
        <v>0</v>
      </c>
      <c r="J14" s="33">
        <f t="shared" si="5"/>
        <v>0</v>
      </c>
    </row>
    <row r="15" spans="1:17">
      <c r="A15" s="13">
        <v>2.0844907405262347E-2</v>
      </c>
      <c r="B15" s="8">
        <f t="shared" si="0"/>
        <v>1</v>
      </c>
      <c r="C15" s="4">
        <f t="shared" si="1"/>
        <v>0.33333333333333331</v>
      </c>
      <c r="D15" s="5">
        <v>41103.127245370371</v>
      </c>
      <c r="E15" s="6">
        <v>41103.481412037036</v>
      </c>
      <c r="F15" s="6">
        <v>41103.502256944441</v>
      </c>
      <c r="G15" s="11">
        <f t="shared" si="2"/>
        <v>41103.481412037036</v>
      </c>
      <c r="H15" s="11">
        <f t="shared" si="3"/>
        <v>41103.502256944441</v>
      </c>
      <c r="I15" s="1">
        <f t="shared" si="4"/>
        <v>0</v>
      </c>
      <c r="J15" s="33">
        <f t="shared" si="5"/>
        <v>0</v>
      </c>
    </row>
    <row r="16" spans="1:17">
      <c r="A16" s="13">
        <v>2.1226851851679385E-2</v>
      </c>
      <c r="B16" s="8">
        <f t="shared" si="0"/>
        <v>1</v>
      </c>
      <c r="C16" s="4">
        <f t="shared" si="1"/>
        <v>0.33333333333333331</v>
      </c>
      <c r="D16" s="5">
        <v>41093.082916666666</v>
      </c>
      <c r="E16" s="6">
        <v>41093.437083333331</v>
      </c>
      <c r="F16" s="6">
        <v>41093.458310185182</v>
      </c>
      <c r="G16" s="11">
        <f t="shared" si="2"/>
        <v>41093.437083333331</v>
      </c>
      <c r="H16" s="11">
        <f t="shared" si="3"/>
        <v>41093.458310185182</v>
      </c>
      <c r="I16" s="1">
        <f t="shared" si="4"/>
        <v>0</v>
      </c>
      <c r="J16" s="33">
        <f t="shared" si="5"/>
        <v>0</v>
      </c>
    </row>
    <row r="17" spans="1:10">
      <c r="A17" s="13">
        <v>2.1875000005820766E-2</v>
      </c>
      <c r="B17" s="8">
        <f t="shared" si="0"/>
        <v>1</v>
      </c>
      <c r="C17" s="4">
        <f t="shared" si="1"/>
        <v>0.33333333333333331</v>
      </c>
      <c r="D17" s="5">
        <v>41107.215104166666</v>
      </c>
      <c r="E17" s="6">
        <v>41107.56927083333</v>
      </c>
      <c r="F17" s="6">
        <v>41107.591145833336</v>
      </c>
      <c r="G17" s="11">
        <f t="shared" si="2"/>
        <v>41107.56927083333</v>
      </c>
      <c r="H17" s="11">
        <f t="shared" si="3"/>
        <v>41107.591145833336</v>
      </c>
      <c r="I17" s="1">
        <f t="shared" si="4"/>
        <v>0</v>
      </c>
      <c r="J17" s="33">
        <f t="shared" si="5"/>
        <v>0</v>
      </c>
    </row>
    <row r="18" spans="1:10">
      <c r="A18" s="13">
        <v>2.3622685184818693E-2</v>
      </c>
      <c r="B18" s="8">
        <f t="shared" si="0"/>
        <v>1</v>
      </c>
      <c r="C18" s="4">
        <f t="shared" si="1"/>
        <v>0.33333333333333331</v>
      </c>
      <c r="D18" s="5">
        <v>41102.292789351857</v>
      </c>
      <c r="E18" s="6">
        <v>41102.646956018521</v>
      </c>
      <c r="F18" s="6">
        <v>41102.670578703706</v>
      </c>
      <c r="G18" s="11">
        <f t="shared" si="2"/>
        <v>41102.646956018521</v>
      </c>
      <c r="H18" s="11">
        <f t="shared" si="3"/>
        <v>41102.670578703706</v>
      </c>
      <c r="I18" s="1">
        <f t="shared" si="4"/>
        <v>0</v>
      </c>
      <c r="J18" s="33">
        <f t="shared" si="5"/>
        <v>0</v>
      </c>
    </row>
    <row r="19" spans="1:10">
      <c r="A19" s="13">
        <v>2.6782407410792075E-2</v>
      </c>
      <c r="B19" s="8">
        <f t="shared" si="0"/>
        <v>1</v>
      </c>
      <c r="C19" s="4">
        <f t="shared" si="1"/>
        <v>0.33333333333333331</v>
      </c>
      <c r="D19" s="5">
        <v>41109.139201388891</v>
      </c>
      <c r="E19" s="6">
        <v>41109.493368055555</v>
      </c>
      <c r="F19" s="6">
        <v>41109.520150462966</v>
      </c>
      <c r="G19" s="11">
        <f t="shared" si="2"/>
        <v>41109.493368055555</v>
      </c>
      <c r="H19" s="11">
        <f t="shared" si="3"/>
        <v>41109.520150462966</v>
      </c>
      <c r="I19" s="1">
        <f t="shared" si="4"/>
        <v>0</v>
      </c>
      <c r="J19" s="33">
        <f t="shared" si="5"/>
        <v>0</v>
      </c>
    </row>
    <row r="20" spans="1:10">
      <c r="A20" s="13">
        <v>2.7118055557366461E-2</v>
      </c>
      <c r="B20" s="8">
        <f t="shared" si="0"/>
        <v>1</v>
      </c>
      <c r="C20" s="4">
        <f t="shared" si="1"/>
        <v>0.33333333333333331</v>
      </c>
      <c r="D20" s="5">
        <v>41109.138645833336</v>
      </c>
      <c r="E20" s="6">
        <v>41109.492812500001</v>
      </c>
      <c r="F20" s="6">
        <v>41109.519930555558</v>
      </c>
      <c r="G20" s="11">
        <f t="shared" si="2"/>
        <v>41109.492812500001</v>
      </c>
      <c r="H20" s="11">
        <f t="shared" si="3"/>
        <v>41109.519930555558</v>
      </c>
      <c r="I20" s="1">
        <f t="shared" si="4"/>
        <v>0</v>
      </c>
      <c r="J20" s="33">
        <f t="shared" si="5"/>
        <v>0</v>
      </c>
    </row>
    <row r="21" spans="1:10">
      <c r="A21" s="13">
        <v>3.7453703698702157E-2</v>
      </c>
      <c r="B21" s="8">
        <f t="shared" si="0"/>
        <v>1</v>
      </c>
      <c r="C21" s="4">
        <f t="shared" si="1"/>
        <v>0.33333333333333331</v>
      </c>
      <c r="D21" s="5">
        <v>41096.289861111116</v>
      </c>
      <c r="E21" s="6">
        <v>41096.64402777778</v>
      </c>
      <c r="F21" s="6">
        <v>41096.681481481479</v>
      </c>
      <c r="G21" s="11">
        <f t="shared" si="2"/>
        <v>41096.64402777778</v>
      </c>
      <c r="H21" s="11">
        <f t="shared" si="3"/>
        <v>41096.681481481479</v>
      </c>
      <c r="I21" s="1">
        <f t="shared" si="4"/>
        <v>0</v>
      </c>
      <c r="J21" s="33">
        <f t="shared" si="5"/>
        <v>0</v>
      </c>
    </row>
    <row r="22" spans="1:10">
      <c r="A22" s="13">
        <v>3.8680555553582963E-2</v>
      </c>
      <c r="B22" s="8">
        <f t="shared" si="0"/>
        <v>1</v>
      </c>
      <c r="C22" s="4">
        <f t="shared" si="1"/>
        <v>0.33333333333333331</v>
      </c>
      <c r="D22" s="5">
        <v>41107.293472222227</v>
      </c>
      <c r="E22" s="6">
        <v>41107.647638888891</v>
      </c>
      <c r="F22" s="6">
        <v>41107.686319444445</v>
      </c>
      <c r="G22" s="11">
        <f t="shared" si="2"/>
        <v>41107.647638888891</v>
      </c>
      <c r="H22" s="11">
        <f t="shared" si="3"/>
        <v>41107.686319444445</v>
      </c>
      <c r="I22" s="1">
        <f t="shared" si="4"/>
        <v>0</v>
      </c>
      <c r="J22" s="33">
        <f t="shared" si="5"/>
        <v>0</v>
      </c>
    </row>
    <row r="23" spans="1:10">
      <c r="A23" s="13">
        <v>4.3969907404971309E-2</v>
      </c>
      <c r="B23" s="8">
        <f t="shared" si="0"/>
        <v>1</v>
      </c>
      <c r="C23" s="4">
        <f t="shared" si="1"/>
        <v>0.33333333333333331</v>
      </c>
      <c r="D23" s="5">
        <v>41109.10805555556</v>
      </c>
      <c r="E23" s="6">
        <v>41109.462222222224</v>
      </c>
      <c r="F23" s="6">
        <v>41109.506192129629</v>
      </c>
      <c r="G23" s="11">
        <f t="shared" si="2"/>
        <v>41109.462222222224</v>
      </c>
      <c r="H23" s="11">
        <f t="shared" si="3"/>
        <v>41109.506192129629</v>
      </c>
      <c r="I23" s="1">
        <f t="shared" si="4"/>
        <v>0</v>
      </c>
      <c r="J23" s="33">
        <f t="shared" si="5"/>
        <v>0</v>
      </c>
    </row>
    <row r="24" spans="1:10">
      <c r="A24" s="13">
        <v>4.4189814812853001E-2</v>
      </c>
      <c r="B24" s="8">
        <f t="shared" si="0"/>
        <v>1</v>
      </c>
      <c r="C24" s="4">
        <f t="shared" si="1"/>
        <v>0.33333333333333331</v>
      </c>
      <c r="D24" s="5">
        <v>41100.313796296301</v>
      </c>
      <c r="E24" s="6">
        <v>41100.667962962965</v>
      </c>
      <c r="F24" s="6">
        <v>41100.712152777778</v>
      </c>
      <c r="G24" s="11">
        <f t="shared" si="2"/>
        <v>41100.667962962965</v>
      </c>
      <c r="H24" s="11">
        <f t="shared" si="3"/>
        <v>41100.712152777778</v>
      </c>
      <c r="I24" s="1">
        <f t="shared" si="4"/>
        <v>0</v>
      </c>
      <c r="J24" s="33">
        <f t="shared" si="5"/>
        <v>0</v>
      </c>
    </row>
    <row r="25" spans="1:10">
      <c r="A25" s="13">
        <v>4.5868055553000886E-2</v>
      </c>
      <c r="B25" s="8">
        <f t="shared" si="0"/>
        <v>1</v>
      </c>
      <c r="C25" s="4">
        <f t="shared" si="1"/>
        <v>0.33333333333333331</v>
      </c>
      <c r="D25" s="5">
        <v>41103.059652777782</v>
      </c>
      <c r="E25" s="6">
        <v>41103.413819444446</v>
      </c>
      <c r="F25" s="6">
        <v>41103.459687499999</v>
      </c>
      <c r="G25" s="11">
        <f t="shared" si="2"/>
        <v>41103.413819444446</v>
      </c>
      <c r="H25" s="11">
        <f t="shared" si="3"/>
        <v>41103.459687499999</v>
      </c>
      <c r="I25" s="1">
        <f t="shared" si="4"/>
        <v>0</v>
      </c>
      <c r="J25" s="33">
        <f t="shared" si="5"/>
        <v>0</v>
      </c>
    </row>
    <row r="26" spans="1:10">
      <c r="A26" s="13">
        <v>4.670138889196096E-2</v>
      </c>
      <c r="B26" s="8">
        <f t="shared" si="0"/>
        <v>1</v>
      </c>
      <c r="C26" s="4">
        <f t="shared" si="1"/>
        <v>0.33333333333333331</v>
      </c>
      <c r="D26" s="5">
        <v>41100.146909722222</v>
      </c>
      <c r="E26" s="6">
        <v>41100.501076388886</v>
      </c>
      <c r="F26" s="6">
        <v>41100.547777777778</v>
      </c>
      <c r="G26" s="11">
        <f t="shared" si="2"/>
        <v>41100.501076388886</v>
      </c>
      <c r="H26" s="11">
        <f t="shared" si="3"/>
        <v>41100.547777777778</v>
      </c>
      <c r="I26" s="1">
        <f t="shared" si="4"/>
        <v>0</v>
      </c>
      <c r="J26" s="33">
        <f t="shared" si="5"/>
        <v>0</v>
      </c>
    </row>
    <row r="27" spans="1:10">
      <c r="A27" s="13">
        <v>4.6886574076779652E-2</v>
      </c>
      <c r="B27" s="8">
        <f t="shared" si="0"/>
        <v>1</v>
      </c>
      <c r="C27" s="4">
        <f t="shared" si="1"/>
        <v>0.33333333333333331</v>
      </c>
      <c r="D27" s="5">
        <v>41099.225347222222</v>
      </c>
      <c r="E27" s="6">
        <v>41099.579513888886</v>
      </c>
      <c r="F27" s="6">
        <v>41099.626400462963</v>
      </c>
      <c r="G27" s="11">
        <f t="shared" si="2"/>
        <v>41099.579513888886</v>
      </c>
      <c r="H27" s="11">
        <f t="shared" si="3"/>
        <v>41099.626400462963</v>
      </c>
      <c r="I27" s="1">
        <f t="shared" si="4"/>
        <v>0</v>
      </c>
      <c r="J27" s="33">
        <f t="shared" si="5"/>
        <v>0</v>
      </c>
    </row>
    <row r="28" spans="1:10">
      <c r="A28" s="13">
        <v>4.962962962599704E-2</v>
      </c>
      <c r="B28" s="8">
        <f t="shared" si="0"/>
        <v>1</v>
      </c>
      <c r="C28" s="4">
        <f t="shared" si="1"/>
        <v>0.33333333333333331</v>
      </c>
      <c r="D28" s="5">
        <v>41101.114224537043</v>
      </c>
      <c r="E28" s="6">
        <v>41101.468391203707</v>
      </c>
      <c r="F28" s="6">
        <v>41101.518020833333</v>
      </c>
      <c r="G28" s="11">
        <f t="shared" si="2"/>
        <v>41101.468391203707</v>
      </c>
      <c r="H28" s="11">
        <f t="shared" si="3"/>
        <v>41101.518020833333</v>
      </c>
      <c r="I28" s="1">
        <f t="shared" si="4"/>
        <v>0</v>
      </c>
      <c r="J28" s="33">
        <f t="shared" si="5"/>
        <v>0</v>
      </c>
    </row>
    <row r="29" spans="1:10">
      <c r="A29" s="13">
        <v>4.9918981487280689E-2</v>
      </c>
      <c r="B29" s="8">
        <f t="shared" si="0"/>
        <v>1</v>
      </c>
      <c r="C29" s="4">
        <f t="shared" si="1"/>
        <v>0.33333333333333331</v>
      </c>
      <c r="D29" s="5">
        <v>41094.064988425926</v>
      </c>
      <c r="E29" s="6">
        <v>41094.41915509259</v>
      </c>
      <c r="F29" s="6">
        <v>41094.469074074077</v>
      </c>
      <c r="G29" s="11">
        <f t="shared" si="2"/>
        <v>41094.41915509259</v>
      </c>
      <c r="H29" s="11">
        <f t="shared" si="3"/>
        <v>41094.469074074077</v>
      </c>
      <c r="I29" s="1">
        <f t="shared" si="4"/>
        <v>0</v>
      </c>
      <c r="J29" s="33">
        <f t="shared" si="5"/>
        <v>0</v>
      </c>
    </row>
    <row r="30" spans="1:10">
      <c r="A30" s="13">
        <v>5.0902777773444541E-2</v>
      </c>
      <c r="B30" s="8">
        <f t="shared" si="0"/>
        <v>1</v>
      </c>
      <c r="C30" s="4">
        <f t="shared" si="1"/>
        <v>0.33333333333333331</v>
      </c>
      <c r="D30" s="5">
        <v>41102.262685185189</v>
      </c>
      <c r="E30" s="6">
        <v>41102.616851851853</v>
      </c>
      <c r="F30" s="6">
        <v>41102.667754629627</v>
      </c>
      <c r="G30" s="11">
        <f t="shared" si="2"/>
        <v>41102.616851851853</v>
      </c>
      <c r="H30" s="11">
        <f t="shared" si="3"/>
        <v>41102.667754629627</v>
      </c>
      <c r="I30" s="1">
        <f t="shared" si="4"/>
        <v>0</v>
      </c>
      <c r="J30" s="33">
        <f t="shared" si="5"/>
        <v>0</v>
      </c>
    </row>
    <row r="31" spans="1:10">
      <c r="A31" s="13">
        <v>5.3611111106874887E-2</v>
      </c>
      <c r="B31" s="8">
        <f t="shared" si="0"/>
        <v>1</v>
      </c>
      <c r="C31" s="4">
        <f t="shared" si="1"/>
        <v>0.33333333333333331</v>
      </c>
      <c r="D31" s="5">
        <v>41100.304085648153</v>
      </c>
      <c r="E31" s="6">
        <v>41100.658252314817</v>
      </c>
      <c r="F31" s="6">
        <v>41100.711863425924</v>
      </c>
      <c r="G31" s="11">
        <f t="shared" si="2"/>
        <v>41100.658252314817</v>
      </c>
      <c r="H31" s="11">
        <f t="shared" si="3"/>
        <v>41100.711863425924</v>
      </c>
      <c r="I31" s="1">
        <f t="shared" si="4"/>
        <v>0</v>
      </c>
      <c r="J31" s="33">
        <f t="shared" si="5"/>
        <v>0</v>
      </c>
    </row>
    <row r="32" spans="1:10">
      <c r="A32" s="13">
        <v>5.5185185185109731E-2</v>
      </c>
      <c r="B32" s="8">
        <f t="shared" si="0"/>
        <v>1</v>
      </c>
      <c r="C32" s="4">
        <f t="shared" si="1"/>
        <v>0.33333333333333331</v>
      </c>
      <c r="D32" s="5">
        <v>41115.049398148149</v>
      </c>
      <c r="E32" s="6">
        <v>41115.403564814813</v>
      </c>
      <c r="F32" s="6">
        <v>41115.458749999998</v>
      </c>
      <c r="G32" s="11">
        <f t="shared" si="2"/>
        <v>41115.403564814813</v>
      </c>
      <c r="H32" s="11">
        <f t="shared" si="3"/>
        <v>41115.458749999998</v>
      </c>
      <c r="I32" s="1">
        <f t="shared" si="4"/>
        <v>0</v>
      </c>
      <c r="J32" s="33">
        <f t="shared" si="5"/>
        <v>0</v>
      </c>
    </row>
    <row r="33" spans="1:10">
      <c r="A33" s="13">
        <v>5.9479166666278616E-2</v>
      </c>
      <c r="B33" s="8">
        <f t="shared" si="0"/>
        <v>1</v>
      </c>
      <c r="C33" s="4">
        <f t="shared" si="1"/>
        <v>0.33333333333333331</v>
      </c>
      <c r="D33" s="5">
        <v>41109.053865740745</v>
      </c>
      <c r="E33" s="6">
        <v>41109.408032407409</v>
      </c>
      <c r="F33" s="6">
        <v>41109.467511574076</v>
      </c>
      <c r="G33" s="11">
        <f t="shared" si="2"/>
        <v>41109.408032407409</v>
      </c>
      <c r="H33" s="11">
        <f t="shared" si="3"/>
        <v>41109.467511574076</v>
      </c>
      <c r="I33" s="1">
        <f t="shared" si="4"/>
        <v>0</v>
      </c>
      <c r="J33" s="33">
        <f t="shared" si="5"/>
        <v>0</v>
      </c>
    </row>
    <row r="34" spans="1:10">
      <c r="A34" s="13">
        <v>6.0185185182490386E-2</v>
      </c>
      <c r="B34" s="8">
        <f t="shared" si="0"/>
        <v>1</v>
      </c>
      <c r="C34" s="4">
        <f t="shared" si="1"/>
        <v>0.33333333333333331</v>
      </c>
      <c r="D34" s="5">
        <v>41110.0475462963</v>
      </c>
      <c r="E34" s="6">
        <v>41110.401712962965</v>
      </c>
      <c r="F34" s="6">
        <v>41110.461898148147</v>
      </c>
      <c r="G34" s="11">
        <f t="shared" si="2"/>
        <v>41110.401712962965</v>
      </c>
      <c r="H34" s="11">
        <f t="shared" si="3"/>
        <v>41110.461898148147</v>
      </c>
      <c r="I34" s="1">
        <f t="shared" si="4"/>
        <v>0</v>
      </c>
      <c r="J34" s="33">
        <f t="shared" si="5"/>
        <v>0</v>
      </c>
    </row>
    <row r="35" spans="1:10">
      <c r="A35" s="13">
        <v>6.3587962962628808E-2</v>
      </c>
      <c r="B35" s="8">
        <f t="shared" si="0"/>
        <v>1</v>
      </c>
      <c r="C35" s="4">
        <f t="shared" si="1"/>
        <v>0.33333333333333331</v>
      </c>
      <c r="D35" s="5">
        <v>41114.218182870376</v>
      </c>
      <c r="E35" s="6">
        <v>41114.57234953704</v>
      </c>
      <c r="F35" s="6">
        <v>41114.635937500003</v>
      </c>
      <c r="G35" s="11">
        <f t="shared" si="2"/>
        <v>41114.57234953704</v>
      </c>
      <c r="H35" s="11">
        <f t="shared" si="3"/>
        <v>41114.635937500003</v>
      </c>
      <c r="I35" s="1">
        <f t="shared" si="4"/>
        <v>0</v>
      </c>
      <c r="J35" s="33">
        <f t="shared" si="5"/>
        <v>0</v>
      </c>
    </row>
    <row r="36" spans="1:10">
      <c r="A36" s="12">
        <v>6.4884259256359655E-2</v>
      </c>
      <c r="B36" s="8">
        <f t="shared" si="0"/>
        <v>1</v>
      </c>
      <c r="C36" s="4">
        <f t="shared" si="1"/>
        <v>0.33333333333333331</v>
      </c>
      <c r="D36" s="7">
        <v>41101.99936342593</v>
      </c>
      <c r="E36" s="6">
        <v>41102.353530092594</v>
      </c>
      <c r="F36" s="6">
        <v>41102.418414351851</v>
      </c>
      <c r="G36" s="11">
        <f t="shared" si="2"/>
        <v>41102.353530092594</v>
      </c>
      <c r="H36" s="11">
        <f t="shared" si="3"/>
        <v>41102.418414351851</v>
      </c>
      <c r="I36" s="1">
        <f t="shared" si="4"/>
        <v>0</v>
      </c>
      <c r="J36" s="33">
        <f t="shared" si="5"/>
        <v>0</v>
      </c>
    </row>
    <row r="37" spans="1:10">
      <c r="A37" s="13">
        <v>6.5451388894871343E-2</v>
      </c>
      <c r="B37" s="8">
        <f t="shared" si="0"/>
        <v>1</v>
      </c>
      <c r="C37" s="4">
        <f t="shared" si="1"/>
        <v>0.33333333333333331</v>
      </c>
      <c r="D37" s="5">
        <v>41101.07199074074</v>
      </c>
      <c r="E37" s="6">
        <v>41101.426157407404</v>
      </c>
      <c r="F37" s="6">
        <v>41101.491608796299</v>
      </c>
      <c r="G37" s="11">
        <f t="shared" si="2"/>
        <v>41101.426157407404</v>
      </c>
      <c r="H37" s="11">
        <f t="shared" si="3"/>
        <v>41101.491608796299</v>
      </c>
      <c r="I37" s="1">
        <f t="shared" si="4"/>
        <v>0</v>
      </c>
      <c r="J37" s="33">
        <f t="shared" si="5"/>
        <v>0</v>
      </c>
    </row>
    <row r="38" spans="1:10">
      <c r="A38" s="13">
        <v>7.6886574075615499E-2</v>
      </c>
      <c r="B38" s="8">
        <f t="shared" si="0"/>
        <v>1</v>
      </c>
      <c r="C38" s="4">
        <f t="shared" si="1"/>
        <v>0.33333333333333331</v>
      </c>
      <c r="D38" s="5">
        <v>41086.093611111115</v>
      </c>
      <c r="E38" s="6">
        <v>41086.447777777779</v>
      </c>
      <c r="F38" s="6">
        <v>41086.524664351855</v>
      </c>
      <c r="G38" s="11">
        <f t="shared" si="2"/>
        <v>41086.447777777779</v>
      </c>
      <c r="H38" s="11">
        <f t="shared" si="3"/>
        <v>41086.524664351855</v>
      </c>
      <c r="I38" s="1">
        <f t="shared" si="4"/>
        <v>0</v>
      </c>
      <c r="J38" s="33">
        <f t="shared" si="5"/>
        <v>0</v>
      </c>
    </row>
    <row r="39" spans="1:10">
      <c r="A39" s="13">
        <v>8.0995370364689734E-2</v>
      </c>
      <c r="B39" s="8">
        <f t="shared" si="0"/>
        <v>1</v>
      </c>
      <c r="C39" s="4">
        <f t="shared" si="1"/>
        <v>0.33333333333333331</v>
      </c>
      <c r="D39" s="5">
        <v>41110.028530092597</v>
      </c>
      <c r="E39" s="6">
        <v>41110.382696759261</v>
      </c>
      <c r="F39" s="6">
        <v>41110.463692129626</v>
      </c>
      <c r="G39" s="11">
        <f t="shared" si="2"/>
        <v>41110.382696759261</v>
      </c>
      <c r="H39" s="11">
        <f t="shared" si="3"/>
        <v>41110.463692129626</v>
      </c>
      <c r="I39" s="1">
        <f t="shared" si="4"/>
        <v>0</v>
      </c>
      <c r="J39" s="33">
        <f t="shared" si="5"/>
        <v>0</v>
      </c>
    </row>
    <row r="40" spans="1:10">
      <c r="A40" s="13">
        <v>8.2361111111822538E-2</v>
      </c>
      <c r="B40" s="8">
        <f t="shared" si="0"/>
        <v>1</v>
      </c>
      <c r="C40" s="4">
        <f t="shared" si="1"/>
        <v>0.33333333333333331</v>
      </c>
      <c r="D40" s="5">
        <v>41096.233287037037</v>
      </c>
      <c r="E40" s="6">
        <v>41096.587453703702</v>
      </c>
      <c r="F40" s="6">
        <v>41096.669814814813</v>
      </c>
      <c r="G40" s="11">
        <f t="shared" si="2"/>
        <v>41096.587453703702</v>
      </c>
      <c r="H40" s="11">
        <f t="shared" si="3"/>
        <v>41096.669814814813</v>
      </c>
      <c r="I40" s="1">
        <f t="shared" si="4"/>
        <v>0</v>
      </c>
      <c r="J40" s="33">
        <f t="shared" si="5"/>
        <v>0</v>
      </c>
    </row>
    <row r="41" spans="1:10">
      <c r="A41" s="13">
        <v>8.4363425929041114E-2</v>
      </c>
      <c r="B41" s="8">
        <f t="shared" si="0"/>
        <v>1</v>
      </c>
      <c r="C41" s="4">
        <f t="shared" si="1"/>
        <v>0.33333333333333331</v>
      </c>
      <c r="D41" s="5">
        <v>41102.144050925926</v>
      </c>
      <c r="E41" s="6">
        <v>41102.498217592591</v>
      </c>
      <c r="F41" s="6">
        <v>41102.58258101852</v>
      </c>
      <c r="G41" s="11">
        <f t="shared" si="2"/>
        <v>41102.498217592591</v>
      </c>
      <c r="H41" s="11">
        <f t="shared" si="3"/>
        <v>41102.58258101852</v>
      </c>
      <c r="I41" s="1">
        <f t="shared" si="4"/>
        <v>0</v>
      </c>
      <c r="J41" s="33">
        <f t="shared" si="5"/>
        <v>0</v>
      </c>
    </row>
    <row r="42" spans="1:10">
      <c r="A42" s="13">
        <v>8.6053240745968651E-2</v>
      </c>
      <c r="B42" s="8">
        <f t="shared" si="0"/>
        <v>1</v>
      </c>
      <c r="C42" s="4">
        <f t="shared" si="1"/>
        <v>0.33333333333333331</v>
      </c>
      <c r="D42" s="5">
        <v>41102.089456018519</v>
      </c>
      <c r="E42" s="6">
        <v>41102.443622685183</v>
      </c>
      <c r="F42" s="6">
        <v>41102.529675925929</v>
      </c>
      <c r="G42" s="11">
        <f t="shared" si="2"/>
        <v>41102.443622685183</v>
      </c>
      <c r="H42" s="11">
        <f t="shared" si="3"/>
        <v>41102.529675925929</v>
      </c>
      <c r="I42" s="1">
        <f t="shared" si="4"/>
        <v>0</v>
      </c>
      <c r="J42" s="33">
        <f t="shared" si="5"/>
        <v>0</v>
      </c>
    </row>
    <row r="43" spans="1:10">
      <c r="A43" s="12">
        <v>8.9710648149775807E-2</v>
      </c>
      <c r="B43" s="8">
        <f t="shared" si="0"/>
        <v>1</v>
      </c>
      <c r="C43" s="4">
        <f t="shared" si="1"/>
        <v>0.33333333333333331</v>
      </c>
      <c r="D43" s="7">
        <v>41108.986250000002</v>
      </c>
      <c r="E43" s="6">
        <v>41109.340416666666</v>
      </c>
      <c r="F43" s="6">
        <v>41109.430127314816</v>
      </c>
      <c r="G43" s="11">
        <f t="shared" si="2"/>
        <v>41109.340416666666</v>
      </c>
      <c r="H43" s="11">
        <f t="shared" si="3"/>
        <v>41109.430127314816</v>
      </c>
      <c r="I43" s="1">
        <f t="shared" si="4"/>
        <v>0</v>
      </c>
      <c r="J43" s="33">
        <f t="shared" si="5"/>
        <v>0</v>
      </c>
    </row>
    <row r="44" spans="1:10">
      <c r="A44" s="13">
        <v>9.3831018515629694E-2</v>
      </c>
      <c r="B44" s="8">
        <f t="shared" si="0"/>
        <v>1</v>
      </c>
      <c r="C44" s="4">
        <f t="shared" si="1"/>
        <v>0.33333333333333331</v>
      </c>
      <c r="D44" s="5">
        <v>41109.128842592596</v>
      </c>
      <c r="E44" s="6">
        <v>41109.48300925926</v>
      </c>
      <c r="F44" s="6">
        <v>41109.576840277776</v>
      </c>
      <c r="G44" s="11">
        <f t="shared" si="2"/>
        <v>41109.48300925926</v>
      </c>
      <c r="H44" s="11">
        <f t="shared" si="3"/>
        <v>41109.576840277776</v>
      </c>
      <c r="I44" s="1">
        <f t="shared" si="4"/>
        <v>0</v>
      </c>
      <c r="J44" s="33">
        <f t="shared" si="5"/>
        <v>0</v>
      </c>
    </row>
    <row r="45" spans="1:10">
      <c r="A45" s="13">
        <v>9.449074073927477E-2</v>
      </c>
      <c r="B45" s="8">
        <f t="shared" si="0"/>
        <v>1</v>
      </c>
      <c r="C45" s="4">
        <f t="shared" si="1"/>
        <v>0.33333333333333331</v>
      </c>
      <c r="D45" s="5">
        <v>41099.00984953704</v>
      </c>
      <c r="E45" s="6">
        <v>41099.364016203705</v>
      </c>
      <c r="F45" s="6">
        <v>41099.458506944444</v>
      </c>
      <c r="G45" s="11">
        <f t="shared" si="2"/>
        <v>41099.364016203705</v>
      </c>
      <c r="H45" s="11">
        <f t="shared" si="3"/>
        <v>41099.458506944444</v>
      </c>
      <c r="I45" s="1">
        <f t="shared" si="4"/>
        <v>0</v>
      </c>
      <c r="J45" s="33">
        <f t="shared" si="5"/>
        <v>0</v>
      </c>
    </row>
    <row r="46" spans="1:10">
      <c r="A46" s="13">
        <v>9.5381944447581191E-2</v>
      </c>
      <c r="B46" s="8">
        <f t="shared" si="0"/>
        <v>1</v>
      </c>
      <c r="C46" s="4">
        <f t="shared" si="1"/>
        <v>0.33333333333333331</v>
      </c>
      <c r="D46" s="5">
        <v>41115.064988425926</v>
      </c>
      <c r="E46" s="6">
        <v>41115.41915509259</v>
      </c>
      <c r="F46" s="6">
        <v>41115.514537037037</v>
      </c>
      <c r="G46" s="11">
        <f t="shared" si="2"/>
        <v>41115.41915509259</v>
      </c>
      <c r="H46" s="11">
        <f t="shared" si="3"/>
        <v>41115.514537037037</v>
      </c>
      <c r="I46" s="1">
        <f t="shared" si="4"/>
        <v>0</v>
      </c>
      <c r="J46" s="33">
        <f t="shared" si="5"/>
        <v>0</v>
      </c>
    </row>
    <row r="47" spans="1:10">
      <c r="A47" s="13">
        <v>9.6076388894289266E-2</v>
      </c>
      <c r="B47" s="8">
        <f t="shared" si="0"/>
        <v>1</v>
      </c>
      <c r="C47" s="4">
        <f t="shared" si="1"/>
        <v>0.33333333333333331</v>
      </c>
      <c r="D47" s="5">
        <v>41103.108842592592</v>
      </c>
      <c r="E47" s="6">
        <v>41103.463009259256</v>
      </c>
      <c r="F47" s="6">
        <v>41103.55908564815</v>
      </c>
      <c r="G47" s="11">
        <f t="shared" si="2"/>
        <v>41103.463009259256</v>
      </c>
      <c r="H47" s="11">
        <f t="shared" si="3"/>
        <v>41103.55908564815</v>
      </c>
      <c r="I47" s="1">
        <f t="shared" si="4"/>
        <v>0</v>
      </c>
      <c r="J47" s="33">
        <f t="shared" si="5"/>
        <v>0</v>
      </c>
    </row>
    <row r="48" spans="1:10">
      <c r="A48" s="12">
        <v>9.6527777779556345E-2</v>
      </c>
      <c r="B48" s="8">
        <f t="shared" si="0"/>
        <v>1</v>
      </c>
      <c r="C48" s="4">
        <f t="shared" si="1"/>
        <v>0.33333333333333331</v>
      </c>
      <c r="D48" s="7">
        <v>41109.976226851853</v>
      </c>
      <c r="E48" s="6">
        <v>41110.330393518518</v>
      </c>
      <c r="F48" s="6">
        <v>41110.426921296297</v>
      </c>
      <c r="G48" s="11">
        <f t="shared" si="2"/>
        <v>41110.330393518518</v>
      </c>
      <c r="H48" s="11">
        <f t="shared" si="3"/>
        <v>41110.426921296297</v>
      </c>
      <c r="I48" s="1">
        <f t="shared" si="4"/>
        <v>0</v>
      </c>
      <c r="J48" s="33">
        <f t="shared" si="5"/>
        <v>0</v>
      </c>
    </row>
    <row r="49" spans="1:10">
      <c r="A49" s="13">
        <v>9.7129629626579117E-2</v>
      </c>
      <c r="B49" s="8">
        <f t="shared" si="0"/>
        <v>1</v>
      </c>
      <c r="C49" s="4">
        <f t="shared" si="1"/>
        <v>0.33333333333333331</v>
      </c>
      <c r="D49" s="5">
        <v>41110.041412037041</v>
      </c>
      <c r="E49" s="6">
        <v>41110.395578703705</v>
      </c>
      <c r="F49" s="6">
        <v>41110.492708333331</v>
      </c>
      <c r="G49" s="11">
        <f t="shared" si="2"/>
        <v>41110.395578703705</v>
      </c>
      <c r="H49" s="11">
        <f t="shared" si="3"/>
        <v>41110.492708333331</v>
      </c>
      <c r="I49" s="1">
        <f t="shared" si="4"/>
        <v>0</v>
      </c>
      <c r="J49" s="33">
        <f t="shared" si="5"/>
        <v>0</v>
      </c>
    </row>
    <row r="50" spans="1:10">
      <c r="A50" s="13">
        <v>0.10083333333750488</v>
      </c>
      <c r="B50" s="8">
        <f t="shared" si="0"/>
        <v>1</v>
      </c>
      <c r="C50" s="4">
        <f t="shared" si="1"/>
        <v>0.33333333333333331</v>
      </c>
      <c r="D50" s="5">
        <v>41092.212708333333</v>
      </c>
      <c r="E50" s="6">
        <v>41092.566874999997</v>
      </c>
      <c r="F50" s="6">
        <v>41092.667708333334</v>
      </c>
      <c r="G50" s="11">
        <f t="shared" si="2"/>
        <v>41092.566874999997</v>
      </c>
      <c r="H50" s="11">
        <f t="shared" si="3"/>
        <v>41092.667708333334</v>
      </c>
      <c r="I50" s="1">
        <f t="shared" si="4"/>
        <v>0</v>
      </c>
      <c r="J50" s="33">
        <f t="shared" si="5"/>
        <v>0</v>
      </c>
    </row>
    <row r="51" spans="1:10">
      <c r="A51" s="13">
        <v>0.10822916666074889</v>
      </c>
      <c r="B51" s="8">
        <f t="shared" si="0"/>
        <v>1</v>
      </c>
      <c r="C51" s="4">
        <f t="shared" si="1"/>
        <v>0.33333333333333331</v>
      </c>
      <c r="D51" s="5">
        <v>41110.038900462969</v>
      </c>
      <c r="E51" s="6">
        <v>41110.393067129633</v>
      </c>
      <c r="F51" s="6">
        <v>41110.501296296294</v>
      </c>
      <c r="G51" s="11">
        <f t="shared" si="2"/>
        <v>41110.393067129633</v>
      </c>
      <c r="H51" s="11">
        <f t="shared" si="3"/>
        <v>41110.501296296294</v>
      </c>
      <c r="I51" s="1">
        <f t="shared" si="4"/>
        <v>0</v>
      </c>
      <c r="J51" s="33">
        <f t="shared" si="5"/>
        <v>0</v>
      </c>
    </row>
    <row r="52" spans="1:10">
      <c r="A52" s="13">
        <v>0.10909722222277196</v>
      </c>
      <c r="B52" s="8">
        <f t="shared" si="0"/>
        <v>1</v>
      </c>
      <c r="C52" s="4">
        <f t="shared" si="1"/>
        <v>0.33333333333333331</v>
      </c>
      <c r="D52" s="5">
        <v>41107.073240740741</v>
      </c>
      <c r="E52" s="6">
        <v>41107.427407407406</v>
      </c>
      <c r="F52" s="6">
        <v>41107.536504629628</v>
      </c>
      <c r="G52" s="11">
        <f t="shared" si="2"/>
        <v>41107.427407407406</v>
      </c>
      <c r="H52" s="11">
        <f t="shared" si="3"/>
        <v>41107.536504629628</v>
      </c>
      <c r="I52" s="1">
        <f t="shared" si="4"/>
        <v>0</v>
      </c>
      <c r="J52" s="33">
        <f t="shared" si="5"/>
        <v>0</v>
      </c>
    </row>
    <row r="53" spans="1:10">
      <c r="A53" s="13">
        <v>0.10965277777722804</v>
      </c>
      <c r="B53" s="8">
        <f t="shared" si="0"/>
        <v>1</v>
      </c>
      <c r="C53" s="4">
        <f t="shared" si="1"/>
        <v>0.33333333333333331</v>
      </c>
      <c r="D53" s="5">
        <v>41106.123692129629</v>
      </c>
      <c r="E53" s="6">
        <v>41106.477858796294</v>
      </c>
      <c r="F53" s="6">
        <v>41106.587511574071</v>
      </c>
      <c r="G53" s="11">
        <f t="shared" si="2"/>
        <v>41106.477858796294</v>
      </c>
      <c r="H53" s="11">
        <f t="shared" si="3"/>
        <v>41106.587511574071</v>
      </c>
      <c r="I53" s="1">
        <f t="shared" si="4"/>
        <v>0</v>
      </c>
      <c r="J53" s="33">
        <f t="shared" si="5"/>
        <v>0</v>
      </c>
    </row>
    <row r="54" spans="1:10">
      <c r="A54" s="13">
        <v>0.11295138888817746</v>
      </c>
      <c r="B54" s="8">
        <f t="shared" si="0"/>
        <v>1</v>
      </c>
      <c r="C54" s="4">
        <f t="shared" si="1"/>
        <v>0.33333333333333331</v>
      </c>
      <c r="D54" s="5">
        <v>41110.035266203704</v>
      </c>
      <c r="E54" s="6">
        <v>41110.389432870368</v>
      </c>
      <c r="F54" s="6">
        <v>41110.502384259256</v>
      </c>
      <c r="G54" s="11">
        <f t="shared" si="2"/>
        <v>41110.389432870368</v>
      </c>
      <c r="H54" s="11">
        <f t="shared" si="3"/>
        <v>41110.502384259256</v>
      </c>
      <c r="I54" s="1">
        <f t="shared" si="4"/>
        <v>0</v>
      </c>
      <c r="J54" s="33">
        <f t="shared" si="5"/>
        <v>0</v>
      </c>
    </row>
    <row r="55" spans="1:10">
      <c r="A55" s="13">
        <v>0.11370370369695593</v>
      </c>
      <c r="B55" s="8">
        <f t="shared" si="0"/>
        <v>1</v>
      </c>
      <c r="C55" s="4">
        <f t="shared" si="1"/>
        <v>0.33333333333333331</v>
      </c>
      <c r="D55" s="5">
        <v>41092.201655092598</v>
      </c>
      <c r="E55" s="6">
        <v>41092.555821759262</v>
      </c>
      <c r="F55" s="6">
        <v>41092.669525462959</v>
      </c>
      <c r="G55" s="11">
        <f t="shared" si="2"/>
        <v>41092.555821759262</v>
      </c>
      <c r="H55" s="11">
        <f t="shared" si="3"/>
        <v>41092.669525462959</v>
      </c>
      <c r="I55" s="1">
        <f t="shared" si="4"/>
        <v>0</v>
      </c>
      <c r="J55" s="33">
        <f t="shared" si="5"/>
        <v>0</v>
      </c>
    </row>
    <row r="56" spans="1:10">
      <c r="A56" s="13">
        <v>0.11553240740613546</v>
      </c>
      <c r="B56" s="8">
        <f t="shared" si="0"/>
        <v>1</v>
      </c>
      <c r="C56" s="4">
        <f t="shared" si="1"/>
        <v>0.33333333333333331</v>
      </c>
      <c r="D56" s="5">
        <v>41103.185949074075</v>
      </c>
      <c r="E56" s="6">
        <v>41103.54011574074</v>
      </c>
      <c r="F56" s="6">
        <v>41103.655648148146</v>
      </c>
      <c r="G56" s="11">
        <f t="shared" si="2"/>
        <v>41103.54011574074</v>
      </c>
      <c r="H56" s="11">
        <f t="shared" si="3"/>
        <v>41103.655648148146</v>
      </c>
      <c r="I56" s="1">
        <f t="shared" si="4"/>
        <v>0</v>
      </c>
      <c r="J56" s="33">
        <f t="shared" si="5"/>
        <v>0</v>
      </c>
    </row>
    <row r="57" spans="1:10">
      <c r="A57" s="13">
        <v>0.12311342592875008</v>
      </c>
      <c r="B57" s="8">
        <f t="shared" si="0"/>
        <v>1</v>
      </c>
      <c r="C57" s="4">
        <f t="shared" si="1"/>
        <v>0.33333333333333331</v>
      </c>
      <c r="D57" s="5">
        <v>41092.084953703707</v>
      </c>
      <c r="E57" s="6">
        <v>41092.439120370371</v>
      </c>
      <c r="F57" s="6">
        <v>41092.5622337963</v>
      </c>
      <c r="G57" s="11">
        <f t="shared" si="2"/>
        <v>41092.439120370371</v>
      </c>
      <c r="H57" s="11">
        <f t="shared" si="3"/>
        <v>41092.5622337963</v>
      </c>
      <c r="I57" s="1">
        <f t="shared" si="4"/>
        <v>0</v>
      </c>
      <c r="J57" s="33">
        <f t="shared" si="5"/>
        <v>0</v>
      </c>
    </row>
    <row r="58" spans="1:10">
      <c r="A58" s="12">
        <v>0.13655092592671281</v>
      </c>
      <c r="B58" s="8">
        <f t="shared" si="0"/>
        <v>1</v>
      </c>
      <c r="C58" s="4">
        <f t="shared" si="1"/>
        <v>0.33333333333333331</v>
      </c>
      <c r="D58" s="7">
        <v>41109.987071759264</v>
      </c>
      <c r="E58" s="6">
        <v>41110.341238425928</v>
      </c>
      <c r="F58" s="6">
        <v>41110.477789351855</v>
      </c>
      <c r="G58" s="11">
        <f t="shared" si="2"/>
        <v>41110.341238425928</v>
      </c>
      <c r="H58" s="11">
        <f t="shared" si="3"/>
        <v>41110.477789351855</v>
      </c>
      <c r="I58" s="1">
        <f t="shared" si="4"/>
        <v>0</v>
      </c>
      <c r="J58" s="33">
        <f t="shared" si="5"/>
        <v>0</v>
      </c>
    </row>
    <row r="59" spans="1:10">
      <c r="A59" s="13">
        <v>0.13862268518278142</v>
      </c>
      <c r="B59" s="8">
        <f t="shared" si="0"/>
        <v>1</v>
      </c>
      <c r="C59" s="4">
        <f t="shared" si="1"/>
        <v>0.33333333333333331</v>
      </c>
      <c r="D59" s="5">
        <v>41110.03575231482</v>
      </c>
      <c r="E59" s="6">
        <v>41110.389918981484</v>
      </c>
      <c r="F59" s="6">
        <v>41110.528541666667</v>
      </c>
      <c r="G59" s="11">
        <f t="shared" si="2"/>
        <v>41110.389918981484</v>
      </c>
      <c r="H59" s="11">
        <f t="shared" si="3"/>
        <v>41110.528541666667</v>
      </c>
      <c r="I59" s="1">
        <f t="shared" si="4"/>
        <v>0</v>
      </c>
      <c r="J59" s="33">
        <f t="shared" si="5"/>
        <v>0</v>
      </c>
    </row>
    <row r="60" spans="1:10">
      <c r="A60" s="13">
        <v>0.14097222222335404</v>
      </c>
      <c r="B60" s="8">
        <f t="shared" si="0"/>
        <v>1</v>
      </c>
      <c r="C60" s="4">
        <f t="shared" si="1"/>
        <v>0.33333333333333331</v>
      </c>
      <c r="D60" s="5">
        <v>41110.006828703707</v>
      </c>
      <c r="E60" s="6">
        <v>41110.360995370371</v>
      </c>
      <c r="F60" s="6">
        <v>41110.501967592594</v>
      </c>
      <c r="G60" s="11">
        <f t="shared" si="2"/>
        <v>41110.360995370371</v>
      </c>
      <c r="H60" s="11">
        <f t="shared" si="3"/>
        <v>41110.501967592594</v>
      </c>
      <c r="I60" s="1">
        <f t="shared" si="4"/>
        <v>0</v>
      </c>
      <c r="J60" s="33">
        <f t="shared" si="5"/>
        <v>0</v>
      </c>
    </row>
    <row r="61" spans="1:10">
      <c r="A61" s="13">
        <v>0.14333333333343035</v>
      </c>
      <c r="B61" s="8">
        <f t="shared" si="0"/>
        <v>1</v>
      </c>
      <c r="C61" s="4">
        <f t="shared" si="1"/>
        <v>0.33333333333333331</v>
      </c>
      <c r="D61" s="5">
        <v>41109.009201388893</v>
      </c>
      <c r="E61" s="6">
        <v>41109.363368055558</v>
      </c>
      <c r="F61" s="6">
        <v>41109.506701388891</v>
      </c>
      <c r="G61" s="11">
        <f t="shared" si="2"/>
        <v>41109.363368055558</v>
      </c>
      <c r="H61" s="11">
        <f t="shared" si="3"/>
        <v>41109.506701388891</v>
      </c>
      <c r="I61" s="1">
        <f t="shared" si="4"/>
        <v>0</v>
      </c>
      <c r="J61" s="33">
        <f t="shared" si="5"/>
        <v>0</v>
      </c>
    </row>
    <row r="62" spans="1:10">
      <c r="A62" s="13">
        <v>0.15221064814977581</v>
      </c>
      <c r="B62" s="8">
        <f t="shared" si="0"/>
        <v>1</v>
      </c>
      <c r="C62" s="4">
        <f t="shared" si="1"/>
        <v>0.33333333333333331</v>
      </c>
      <c r="D62" s="5">
        <v>41110.068854166668</v>
      </c>
      <c r="E62" s="6">
        <v>41110.423020833332</v>
      </c>
      <c r="F62" s="6">
        <v>41110.575231481482</v>
      </c>
      <c r="G62" s="11">
        <f t="shared" si="2"/>
        <v>41110.423020833332</v>
      </c>
      <c r="H62" s="11">
        <f t="shared" si="3"/>
        <v>41110.575231481482</v>
      </c>
      <c r="I62" s="1">
        <f t="shared" si="4"/>
        <v>0</v>
      </c>
      <c r="J62" s="33">
        <f t="shared" si="5"/>
        <v>0</v>
      </c>
    </row>
    <row r="63" spans="1:10">
      <c r="A63" s="12">
        <v>0.16120370370481396</v>
      </c>
      <c r="B63" s="8">
        <f t="shared" si="0"/>
        <v>1</v>
      </c>
      <c r="C63" s="4">
        <f t="shared" si="1"/>
        <v>0.33333333333333331</v>
      </c>
      <c r="D63" s="7">
        <v>41109.986145833333</v>
      </c>
      <c r="E63" s="6">
        <v>41110.340312499997</v>
      </c>
      <c r="F63" s="6">
        <v>41110.501516203702</v>
      </c>
      <c r="G63" s="11">
        <f t="shared" si="2"/>
        <v>41110.340312499997</v>
      </c>
      <c r="H63" s="11">
        <f t="shared" si="3"/>
        <v>41110.501516203702</v>
      </c>
      <c r="I63" s="1">
        <f t="shared" si="4"/>
        <v>0</v>
      </c>
      <c r="J63" s="33">
        <f t="shared" si="5"/>
        <v>0</v>
      </c>
    </row>
    <row r="64" spans="1:10">
      <c r="A64" s="13">
        <v>0.16337962963007158</v>
      </c>
      <c r="B64" s="8">
        <f t="shared" si="0"/>
        <v>1</v>
      </c>
      <c r="C64" s="4">
        <f t="shared" si="1"/>
        <v>0.33333333333333331</v>
      </c>
      <c r="D64" s="5">
        <v>41102.048344907409</v>
      </c>
      <c r="E64" s="6">
        <v>41102.402511574073</v>
      </c>
      <c r="F64" s="6">
        <v>41102.565891203703</v>
      </c>
      <c r="G64" s="11">
        <f t="shared" si="2"/>
        <v>41102.402511574073</v>
      </c>
      <c r="H64" s="11">
        <f t="shared" si="3"/>
        <v>41102.565891203703</v>
      </c>
      <c r="I64" s="1">
        <f t="shared" si="4"/>
        <v>0</v>
      </c>
      <c r="J64" s="33">
        <f t="shared" si="5"/>
        <v>0</v>
      </c>
    </row>
    <row r="65" spans="1:10">
      <c r="A65" s="13">
        <v>0.16526620370859746</v>
      </c>
      <c r="B65" s="8">
        <f t="shared" si="0"/>
        <v>1</v>
      </c>
      <c r="C65" s="4">
        <f t="shared" si="1"/>
        <v>0.33333333333333331</v>
      </c>
      <c r="D65" s="5">
        <v>41088.040023148147</v>
      </c>
      <c r="E65" s="6">
        <v>41088.394189814811</v>
      </c>
      <c r="F65" s="6">
        <v>41088.55945601852</v>
      </c>
      <c r="G65" s="11">
        <f t="shared" si="2"/>
        <v>41088.394189814811</v>
      </c>
      <c r="H65" s="11">
        <f t="shared" si="3"/>
        <v>41088.55945601852</v>
      </c>
      <c r="I65" s="1">
        <f t="shared" si="4"/>
        <v>0</v>
      </c>
      <c r="J65" s="33">
        <f t="shared" si="5"/>
        <v>0</v>
      </c>
    </row>
    <row r="66" spans="1:10">
      <c r="A66" s="13">
        <v>0.17010416666744277</v>
      </c>
      <c r="B66" s="8">
        <f t="shared" si="0"/>
        <v>1</v>
      </c>
      <c r="C66" s="4">
        <f t="shared" si="1"/>
        <v>0.33333333333333331</v>
      </c>
      <c r="D66" s="5">
        <v>41115.031030092592</v>
      </c>
      <c r="E66" s="6">
        <v>41115.385196759256</v>
      </c>
      <c r="F66" s="6">
        <v>41115.555300925924</v>
      </c>
      <c r="G66" s="11">
        <f t="shared" si="2"/>
        <v>41115.385196759256</v>
      </c>
      <c r="H66" s="11">
        <f t="shared" si="3"/>
        <v>41115.555300925924</v>
      </c>
      <c r="I66" s="1">
        <f t="shared" si="4"/>
        <v>0</v>
      </c>
      <c r="J66" s="33">
        <f t="shared" si="5"/>
        <v>0</v>
      </c>
    </row>
    <row r="67" spans="1:10">
      <c r="A67" s="13">
        <v>0.18565972222131677</v>
      </c>
      <c r="B67" s="8">
        <f t="shared" si="0"/>
        <v>1</v>
      </c>
      <c r="C67" s="4">
        <f t="shared" si="1"/>
        <v>0.33333333333333331</v>
      </c>
      <c r="D67" s="5">
        <v>41110.101111111115</v>
      </c>
      <c r="E67" s="6">
        <v>41110.455277777779</v>
      </c>
      <c r="F67" s="6">
        <v>41110.6409375</v>
      </c>
      <c r="G67" s="11">
        <f t="shared" si="2"/>
        <v>41110.455277777779</v>
      </c>
      <c r="H67" s="11">
        <f t="shared" si="3"/>
        <v>41110.6409375</v>
      </c>
      <c r="I67" s="1">
        <f t="shared" si="4"/>
        <v>0</v>
      </c>
      <c r="J67" s="33">
        <f t="shared" si="5"/>
        <v>0</v>
      </c>
    </row>
    <row r="68" spans="1:10">
      <c r="A68" s="13">
        <v>0.18716435185342561</v>
      </c>
      <c r="B68" s="8">
        <f t="shared" si="0"/>
        <v>1</v>
      </c>
      <c r="C68" s="4">
        <f t="shared" si="1"/>
        <v>0.33333333333333331</v>
      </c>
      <c r="D68" s="5">
        <v>41113.007719907408</v>
      </c>
      <c r="E68" s="6">
        <v>41113.361886574072</v>
      </c>
      <c r="F68" s="6">
        <v>41113.549050925925</v>
      </c>
      <c r="G68" s="11">
        <f t="shared" si="2"/>
        <v>41113.361886574072</v>
      </c>
      <c r="H68" s="11">
        <f t="shared" si="3"/>
        <v>41113.549050925925</v>
      </c>
      <c r="I68" s="1">
        <f t="shared" si="4"/>
        <v>0</v>
      </c>
      <c r="J68" s="33">
        <f t="shared" si="5"/>
        <v>0</v>
      </c>
    </row>
    <row r="69" spans="1:10">
      <c r="A69" s="13">
        <v>0.20291666666889796</v>
      </c>
      <c r="B69" s="8">
        <f t="shared" ref="B69:B132" si="6">NETWORKDAYS(E69,F69)</f>
        <v>1</v>
      </c>
      <c r="C69" s="4">
        <f t="shared" ref="C69:C132" si="7">$C$1*B69</f>
        <v>0.33333333333333331</v>
      </c>
      <c r="D69" s="5">
        <v>41110.057592592595</v>
      </c>
      <c r="E69" s="6">
        <v>41110.411759259259</v>
      </c>
      <c r="F69" s="6">
        <v>41110.614675925928</v>
      </c>
      <c r="G69" s="11">
        <f t="shared" ref="G69:G132" si="8">E69</f>
        <v>41110.411759259259</v>
      </c>
      <c r="H69" s="11">
        <f t="shared" ref="H69:H132" si="9">F69</f>
        <v>41110.614675925928</v>
      </c>
      <c r="I69" s="1">
        <f t="shared" ref="I69:I132" si="10">$C$1-(IF(E69&lt;$E$1,0,(IF($E$1&lt;E69&lt;$E$2,E69-$E$1,(IF($E$2&lt;E69&lt;$F$2,$E$2-$E$1,(IF($F$2&lt;E69&lt;$F$1,$E$2-$E$1-E69+$F$2,(IF(E69&gt;$F$1,$C$1))))))))))-(IF(F69&lt;$E$1,$C$1,(IF($E$1&lt;F69&lt;$E$2,$F$1-$F$2-$E$2+F69,(IF($E$2&lt;F69&lt;$F$2,$F$1-$F$2,(IF($F$2&lt;F69&lt;$F$1,$F$1-F69,(IF(F69&gt;$F$1,0))))))))))</f>
        <v>0</v>
      </c>
      <c r="J69" s="33">
        <f t="shared" ref="J69:J132" si="11">$C$1-(IF(G69&lt;$E$1,0,(IF($E$1&lt;G69&lt;$E$2,G69-$E$1,(IF($E$2&lt;G69&lt;$F$2,$E$2-$E$1,(IF($F$2&lt;G69&lt;$F$1,$E$2-$E$1-G69+$F$2,(IF(G69&gt;$F$1,$C$1))))))))))-(IF(H69&lt;$E$1,$C$1,(IF($E$1&lt;H69&lt;$E$2,$F$1-$F$2-$E$2+H69,(IF($E$2&lt;H69&lt;$F$2,$F$1-$F$2,(IF($F$2&lt;H69&lt;$F$1,$F$1-H69,(IF(H69&gt;$F$1,0))))))))))</f>
        <v>0</v>
      </c>
    </row>
    <row r="70" spans="1:10">
      <c r="A70" s="13">
        <v>0.23991898148233304</v>
      </c>
      <c r="B70" s="8">
        <f t="shared" si="6"/>
        <v>1</v>
      </c>
      <c r="C70" s="4">
        <f t="shared" si="7"/>
        <v>0.33333333333333331</v>
      </c>
      <c r="D70" s="5">
        <v>41109.035740740743</v>
      </c>
      <c r="E70" s="6">
        <v>41109.389907407407</v>
      </c>
      <c r="F70" s="6">
        <v>41109.629826388889</v>
      </c>
      <c r="G70" s="11">
        <f t="shared" si="8"/>
        <v>41109.389907407407</v>
      </c>
      <c r="H70" s="11">
        <f t="shared" si="9"/>
        <v>41109.629826388889</v>
      </c>
      <c r="I70" s="1">
        <f t="shared" si="10"/>
        <v>0</v>
      </c>
      <c r="J70" s="33">
        <f t="shared" si="11"/>
        <v>0</v>
      </c>
    </row>
    <row r="71" spans="1:10">
      <c r="A71" s="13">
        <v>0.24474537037167465</v>
      </c>
      <c r="B71" s="8">
        <f t="shared" si="6"/>
        <v>1</v>
      </c>
      <c r="C71" s="4">
        <f t="shared" si="7"/>
        <v>0.33333333333333331</v>
      </c>
      <c r="D71" s="5">
        <v>41103.065474537041</v>
      </c>
      <c r="E71" s="6">
        <v>41103.419641203705</v>
      </c>
      <c r="F71" s="6">
        <v>41103.664386574077</v>
      </c>
      <c r="G71" s="11">
        <f t="shared" si="8"/>
        <v>41103.419641203705</v>
      </c>
      <c r="H71" s="11">
        <f t="shared" si="9"/>
        <v>41103.664386574077</v>
      </c>
      <c r="I71" s="1">
        <f t="shared" si="10"/>
        <v>0</v>
      </c>
      <c r="J71" s="33">
        <f t="shared" si="11"/>
        <v>0</v>
      </c>
    </row>
    <row r="72" spans="1:10">
      <c r="A72" s="13">
        <v>0.26633101851621177</v>
      </c>
      <c r="B72" s="8">
        <f t="shared" si="6"/>
        <v>1</v>
      </c>
      <c r="C72" s="4">
        <f t="shared" si="7"/>
        <v>0.33333333333333331</v>
      </c>
      <c r="D72" s="5">
        <v>41085.056655092594</v>
      </c>
      <c r="E72" s="6">
        <v>41085.410821759258</v>
      </c>
      <c r="F72" s="6">
        <v>41085.677152777775</v>
      </c>
      <c r="G72" s="11">
        <f t="shared" si="8"/>
        <v>41085.410821759258</v>
      </c>
      <c r="H72" s="11">
        <f t="shared" si="9"/>
        <v>41085.677152777775</v>
      </c>
      <c r="I72" s="1">
        <f t="shared" si="10"/>
        <v>0</v>
      </c>
      <c r="J72" s="33">
        <f t="shared" si="11"/>
        <v>0</v>
      </c>
    </row>
    <row r="73" spans="1:10">
      <c r="A73" s="13">
        <v>0.26829861111036735</v>
      </c>
      <c r="B73" s="8">
        <f t="shared" si="6"/>
        <v>1</v>
      </c>
      <c r="C73" s="4">
        <f t="shared" si="7"/>
        <v>0.33333333333333331</v>
      </c>
      <c r="D73" s="5">
        <v>41094.016851851855</v>
      </c>
      <c r="E73" s="6">
        <v>41094.371018518519</v>
      </c>
      <c r="F73" s="6">
        <v>41094.639317129629</v>
      </c>
      <c r="G73" s="11">
        <f t="shared" si="8"/>
        <v>41094.371018518519</v>
      </c>
      <c r="H73" s="11">
        <f t="shared" si="9"/>
        <v>41094.639317129629</v>
      </c>
      <c r="I73" s="1">
        <f t="shared" si="10"/>
        <v>0</v>
      </c>
      <c r="J73" s="33">
        <f t="shared" si="11"/>
        <v>0</v>
      </c>
    </row>
    <row r="74" spans="1:10">
      <c r="A74" s="13">
        <v>0.27123842592845904</v>
      </c>
      <c r="B74" s="8">
        <f t="shared" si="6"/>
        <v>1</v>
      </c>
      <c r="C74" s="4">
        <f t="shared" si="7"/>
        <v>0.33333333333333331</v>
      </c>
      <c r="D74" s="5">
        <v>41093.085104166668</v>
      </c>
      <c r="E74" s="6">
        <v>41093.439270833333</v>
      </c>
      <c r="F74" s="6">
        <v>41093.710509259261</v>
      </c>
      <c r="G74" s="11">
        <f t="shared" si="8"/>
        <v>41093.439270833333</v>
      </c>
      <c r="H74" s="11">
        <f t="shared" si="9"/>
        <v>41093.710509259261</v>
      </c>
      <c r="I74" s="1">
        <f t="shared" si="10"/>
        <v>0</v>
      </c>
      <c r="J74" s="33">
        <f t="shared" si="11"/>
        <v>0</v>
      </c>
    </row>
    <row r="75" spans="1:10">
      <c r="A75" s="13">
        <v>0.27255787036847323</v>
      </c>
      <c r="B75" s="8">
        <f t="shared" si="6"/>
        <v>1</v>
      </c>
      <c r="C75" s="4">
        <f t="shared" si="7"/>
        <v>0.33333333333333331</v>
      </c>
      <c r="D75" s="5">
        <v>41085.041203703709</v>
      </c>
      <c r="E75" s="6">
        <v>41085.395370370374</v>
      </c>
      <c r="F75" s="6">
        <v>41085.667928240742</v>
      </c>
      <c r="G75" s="11">
        <f t="shared" si="8"/>
        <v>41085.395370370374</v>
      </c>
      <c r="H75" s="11">
        <f t="shared" si="9"/>
        <v>41085.667928240742</v>
      </c>
      <c r="I75" s="1">
        <f t="shared" si="10"/>
        <v>0</v>
      </c>
      <c r="J75" s="33">
        <f t="shared" si="11"/>
        <v>0</v>
      </c>
    </row>
    <row r="76" spans="1:10">
      <c r="A76" s="13">
        <v>0.2772222222192795</v>
      </c>
      <c r="B76" s="8">
        <f t="shared" si="6"/>
        <v>1</v>
      </c>
      <c r="C76" s="4">
        <f t="shared" si="7"/>
        <v>0.33333333333333331</v>
      </c>
      <c r="D76" s="5">
        <v>41094.073437500003</v>
      </c>
      <c r="E76" s="6">
        <v>41094.427604166667</v>
      </c>
      <c r="F76" s="6">
        <v>41094.704826388886</v>
      </c>
      <c r="G76" s="11">
        <f t="shared" si="8"/>
        <v>41094.427604166667</v>
      </c>
      <c r="H76" s="11">
        <f t="shared" si="9"/>
        <v>41094.704826388886</v>
      </c>
      <c r="I76" s="1">
        <f t="shared" si="10"/>
        <v>0</v>
      </c>
      <c r="J76" s="33">
        <f t="shared" si="11"/>
        <v>0</v>
      </c>
    </row>
    <row r="77" spans="1:10">
      <c r="A77" s="13">
        <v>0.28146990740788169</v>
      </c>
      <c r="B77" s="8">
        <f t="shared" si="6"/>
        <v>1</v>
      </c>
      <c r="C77" s="4">
        <f t="shared" si="7"/>
        <v>0.33333333333333331</v>
      </c>
      <c r="D77" s="5">
        <v>41113.017974537041</v>
      </c>
      <c r="E77" s="6">
        <v>41113.372141203705</v>
      </c>
      <c r="F77" s="6">
        <v>41113.653611111113</v>
      </c>
      <c r="G77" s="11">
        <f t="shared" si="8"/>
        <v>41113.372141203705</v>
      </c>
      <c r="H77" s="11">
        <f t="shared" si="9"/>
        <v>41113.653611111113</v>
      </c>
      <c r="I77" s="1">
        <f t="shared" si="10"/>
        <v>0</v>
      </c>
      <c r="J77" s="33">
        <f t="shared" si="11"/>
        <v>0</v>
      </c>
    </row>
    <row r="78" spans="1:10">
      <c r="A78" s="13">
        <v>0.28901620370743331</v>
      </c>
      <c r="B78" s="8">
        <f t="shared" si="6"/>
        <v>1</v>
      </c>
      <c r="C78" s="4">
        <f t="shared" si="7"/>
        <v>0.33333333333333331</v>
      </c>
      <c r="D78" s="5">
        <v>41102.038564814815</v>
      </c>
      <c r="E78" s="6">
        <v>41102.392731481479</v>
      </c>
      <c r="F78" s="6">
        <v>41102.681747685187</v>
      </c>
      <c r="G78" s="11">
        <f t="shared" si="8"/>
        <v>41102.392731481479</v>
      </c>
      <c r="H78" s="11">
        <f t="shared" si="9"/>
        <v>41102.681747685187</v>
      </c>
      <c r="I78" s="1">
        <f t="shared" si="10"/>
        <v>0</v>
      </c>
      <c r="J78" s="33">
        <f t="shared" si="11"/>
        <v>0</v>
      </c>
    </row>
    <row r="79" spans="1:10">
      <c r="A79" s="13">
        <v>0.29020833333197515</v>
      </c>
      <c r="B79" s="8">
        <f t="shared" si="6"/>
        <v>1</v>
      </c>
      <c r="C79" s="4">
        <f t="shared" si="7"/>
        <v>0.33333333333333331</v>
      </c>
      <c r="D79" s="5">
        <v>41114.020428240743</v>
      </c>
      <c r="E79" s="6">
        <v>41114.374594907407</v>
      </c>
      <c r="F79" s="6">
        <v>41114.664803240739</v>
      </c>
      <c r="G79" s="11">
        <f t="shared" si="8"/>
        <v>41114.374594907407</v>
      </c>
      <c r="H79" s="11">
        <f t="shared" si="9"/>
        <v>41114.664803240739</v>
      </c>
      <c r="I79" s="1">
        <f t="shared" si="10"/>
        <v>0</v>
      </c>
      <c r="J79" s="33">
        <f t="shared" si="11"/>
        <v>0</v>
      </c>
    </row>
    <row r="80" spans="1:10">
      <c r="A80" s="13">
        <v>0.33144675925723277</v>
      </c>
      <c r="B80" s="8">
        <f t="shared" si="6"/>
        <v>1</v>
      </c>
      <c r="C80" s="4">
        <f t="shared" si="7"/>
        <v>0.33333333333333331</v>
      </c>
      <c r="D80" s="5">
        <v>41107.010046296302</v>
      </c>
      <c r="E80" s="6">
        <v>41107.364212962966</v>
      </c>
      <c r="F80" s="6">
        <v>41107.695659722223</v>
      </c>
      <c r="G80" s="11">
        <f t="shared" si="8"/>
        <v>41107.364212962966</v>
      </c>
      <c r="H80" s="11">
        <f t="shared" si="9"/>
        <v>41107.695659722223</v>
      </c>
      <c r="I80" s="1">
        <f t="shared" si="10"/>
        <v>0</v>
      </c>
      <c r="J80" s="33">
        <f t="shared" si="11"/>
        <v>0</v>
      </c>
    </row>
    <row r="81" spans="1:10">
      <c r="A81" s="13">
        <v>0.33516203703766223</v>
      </c>
      <c r="B81" s="8">
        <f t="shared" si="6"/>
        <v>1</v>
      </c>
      <c r="C81" s="4">
        <f t="shared" si="7"/>
        <v>0.33333333333333331</v>
      </c>
      <c r="D81" s="5">
        <v>41101.019733796296</v>
      </c>
      <c r="E81" s="6">
        <v>41101.373900462961</v>
      </c>
      <c r="F81" s="6">
        <v>41101.709062499998</v>
      </c>
      <c r="G81" s="11">
        <f t="shared" si="8"/>
        <v>41101.373900462961</v>
      </c>
      <c r="H81" s="11">
        <f t="shared" si="9"/>
        <v>41101.709062499998</v>
      </c>
      <c r="I81" s="1">
        <f t="shared" si="10"/>
        <v>0</v>
      </c>
      <c r="J81" s="33">
        <f t="shared" si="11"/>
        <v>0</v>
      </c>
    </row>
    <row r="82" spans="1:10">
      <c r="A82" s="13">
        <v>0.35123842592292931</v>
      </c>
      <c r="B82" s="8">
        <f t="shared" si="6"/>
        <v>1</v>
      </c>
      <c r="C82" s="4">
        <f t="shared" si="7"/>
        <v>0.33333333333333331</v>
      </c>
      <c r="D82" s="5">
        <v>41093.07376157408</v>
      </c>
      <c r="E82" s="6">
        <v>41093.427928240744</v>
      </c>
      <c r="F82" s="6">
        <v>41093.779166666667</v>
      </c>
      <c r="G82" s="11">
        <f t="shared" si="8"/>
        <v>41093.427928240744</v>
      </c>
      <c r="H82" s="11">
        <f t="shared" si="9"/>
        <v>41093.779166666667</v>
      </c>
      <c r="I82" s="1">
        <f t="shared" si="10"/>
        <v>0</v>
      </c>
      <c r="J82" s="33">
        <f t="shared" si="11"/>
        <v>0</v>
      </c>
    </row>
    <row r="83" spans="1:10">
      <c r="A83" s="1">
        <v>0.60582175925810589</v>
      </c>
      <c r="B83" s="8">
        <f t="shared" si="6"/>
        <v>2</v>
      </c>
      <c r="C83" s="4">
        <f t="shared" si="7"/>
        <v>0.66666666666666663</v>
      </c>
      <c r="D83" s="7">
        <v>41106.426493055558</v>
      </c>
      <c r="E83" s="6">
        <v>41106.780659722222</v>
      </c>
      <c r="F83" s="6">
        <v>41107.386481481481</v>
      </c>
      <c r="G83" s="11">
        <f t="shared" si="8"/>
        <v>41106.780659722222</v>
      </c>
      <c r="H83" s="11">
        <f t="shared" si="9"/>
        <v>41107.386481481481</v>
      </c>
      <c r="I83" s="1">
        <f t="shared" si="10"/>
        <v>0</v>
      </c>
      <c r="J83" s="33">
        <f t="shared" si="11"/>
        <v>0</v>
      </c>
    </row>
    <row r="84" spans="1:10">
      <c r="A84" s="1">
        <v>0.68193287037138361</v>
      </c>
      <c r="B84" s="8">
        <f t="shared" si="6"/>
        <v>2</v>
      </c>
      <c r="C84" s="4">
        <f t="shared" si="7"/>
        <v>0.66666666666666663</v>
      </c>
      <c r="D84" s="5">
        <v>41106.412326388891</v>
      </c>
      <c r="E84" s="6">
        <v>41106.766493055555</v>
      </c>
      <c r="F84" s="6">
        <v>41107.448425925926</v>
      </c>
      <c r="G84" s="11">
        <f t="shared" si="8"/>
        <v>41106.766493055555</v>
      </c>
      <c r="H84" s="11">
        <f t="shared" si="9"/>
        <v>41107.448425925926</v>
      </c>
      <c r="I84" s="1">
        <f t="shared" si="10"/>
        <v>0</v>
      </c>
      <c r="J84" s="33">
        <f t="shared" si="11"/>
        <v>0</v>
      </c>
    </row>
    <row r="85" spans="1:10">
      <c r="A85" s="1">
        <v>0.68431712962774327</v>
      </c>
      <c r="B85" s="8">
        <f t="shared" si="6"/>
        <v>2</v>
      </c>
      <c r="C85" s="4">
        <f t="shared" si="7"/>
        <v>0.66666666666666663</v>
      </c>
      <c r="D85" s="5">
        <v>41099.354155092595</v>
      </c>
      <c r="E85" s="6">
        <v>41099.708321759259</v>
      </c>
      <c r="F85" s="6">
        <v>41100.392638888887</v>
      </c>
      <c r="G85" s="11">
        <f t="shared" si="8"/>
        <v>41099.708321759259</v>
      </c>
      <c r="H85" s="11">
        <f t="shared" si="9"/>
        <v>41100.392638888887</v>
      </c>
      <c r="I85" s="1">
        <f t="shared" si="10"/>
        <v>0</v>
      </c>
      <c r="J85" s="33">
        <f t="shared" si="11"/>
        <v>0</v>
      </c>
    </row>
    <row r="86" spans="1:10">
      <c r="A86" s="1">
        <v>0.69503472222277196</v>
      </c>
      <c r="B86" s="8">
        <f t="shared" si="6"/>
        <v>2</v>
      </c>
      <c r="C86" s="4">
        <f t="shared" si="7"/>
        <v>0.66666666666666663</v>
      </c>
      <c r="D86" s="5">
        <v>41106.400138888894</v>
      </c>
      <c r="E86" s="6">
        <v>41106.754305555558</v>
      </c>
      <c r="F86" s="6">
        <v>41107.449340277781</v>
      </c>
      <c r="G86" s="11">
        <f t="shared" si="8"/>
        <v>41106.754305555558</v>
      </c>
      <c r="H86" s="11">
        <f t="shared" si="9"/>
        <v>41107.449340277781</v>
      </c>
      <c r="I86" s="1">
        <f t="shared" si="10"/>
        <v>0</v>
      </c>
      <c r="J86" s="33">
        <f t="shared" si="11"/>
        <v>0</v>
      </c>
    </row>
    <row r="87" spans="1:10">
      <c r="A87" s="1">
        <v>0.71040509259182727</v>
      </c>
      <c r="B87" s="8">
        <f t="shared" si="6"/>
        <v>2</v>
      </c>
      <c r="C87" s="4">
        <f t="shared" si="7"/>
        <v>0.66666666666666663</v>
      </c>
      <c r="D87" s="5">
        <v>41109.365879629629</v>
      </c>
      <c r="E87" s="6">
        <v>41109.720046296294</v>
      </c>
      <c r="F87" s="6">
        <v>41110.430451388886</v>
      </c>
      <c r="G87" s="11">
        <f t="shared" si="8"/>
        <v>41109.720046296294</v>
      </c>
      <c r="H87" s="11">
        <f t="shared" si="9"/>
        <v>41110.430451388886</v>
      </c>
      <c r="I87" s="1">
        <f t="shared" si="10"/>
        <v>0</v>
      </c>
      <c r="J87" s="33">
        <f t="shared" si="11"/>
        <v>0</v>
      </c>
    </row>
    <row r="88" spans="1:10">
      <c r="A88" s="1">
        <v>0.71120370370044839</v>
      </c>
      <c r="B88" s="8">
        <f t="shared" si="6"/>
        <v>2</v>
      </c>
      <c r="C88" s="4">
        <f t="shared" si="7"/>
        <v>0.66666666666666663</v>
      </c>
      <c r="D88" s="5">
        <v>41108.269259259265</v>
      </c>
      <c r="E88" s="6">
        <v>41108.623425925929</v>
      </c>
      <c r="F88" s="6">
        <v>41109.334629629629</v>
      </c>
      <c r="G88" s="11">
        <f t="shared" si="8"/>
        <v>41108.623425925929</v>
      </c>
      <c r="H88" s="11">
        <f t="shared" si="9"/>
        <v>41109.334629629629</v>
      </c>
      <c r="I88" s="1">
        <f t="shared" si="10"/>
        <v>0</v>
      </c>
      <c r="J88" s="33">
        <f t="shared" si="11"/>
        <v>0</v>
      </c>
    </row>
    <row r="89" spans="1:10">
      <c r="A89" s="1">
        <v>0.74678240740468027</v>
      </c>
      <c r="B89" s="8">
        <f t="shared" si="6"/>
        <v>2</v>
      </c>
      <c r="C89" s="4">
        <f t="shared" si="7"/>
        <v>0.66666666666666663</v>
      </c>
      <c r="D89" s="5">
        <v>41106.242766203708</v>
      </c>
      <c r="E89" s="6">
        <v>41106.596932870372</v>
      </c>
      <c r="F89" s="6">
        <v>41107.343715277777</v>
      </c>
      <c r="G89" s="11">
        <f t="shared" si="8"/>
        <v>41106.596932870372</v>
      </c>
      <c r="H89" s="11">
        <f t="shared" si="9"/>
        <v>41107.343715277777</v>
      </c>
      <c r="I89" s="1">
        <f t="shared" si="10"/>
        <v>0</v>
      </c>
      <c r="J89" s="33">
        <f t="shared" si="11"/>
        <v>0</v>
      </c>
    </row>
    <row r="90" spans="1:10">
      <c r="A90" s="1">
        <v>0.76681712962454185</v>
      </c>
      <c r="B90" s="8">
        <f t="shared" si="6"/>
        <v>2</v>
      </c>
      <c r="C90" s="4">
        <f t="shared" si="7"/>
        <v>0.66666666666666663</v>
      </c>
      <c r="D90" s="5">
        <v>41113.343923611115</v>
      </c>
      <c r="E90" s="6">
        <v>41113.69809027778</v>
      </c>
      <c r="F90" s="6">
        <v>41114.464907407404</v>
      </c>
      <c r="G90" s="11">
        <f t="shared" si="8"/>
        <v>41113.69809027778</v>
      </c>
      <c r="H90" s="11">
        <f t="shared" si="9"/>
        <v>41114.464907407404</v>
      </c>
      <c r="I90" s="1">
        <f t="shared" si="10"/>
        <v>0</v>
      </c>
      <c r="J90" s="33">
        <f t="shared" si="11"/>
        <v>0</v>
      </c>
    </row>
    <row r="91" spans="1:10">
      <c r="A91" s="1">
        <v>0.80998842592089204</v>
      </c>
      <c r="B91" s="8">
        <f t="shared" si="6"/>
        <v>2</v>
      </c>
      <c r="C91" s="4">
        <f t="shared" si="7"/>
        <v>0.66666666666666663</v>
      </c>
      <c r="D91" s="5">
        <v>41114.20725694445</v>
      </c>
      <c r="E91" s="6">
        <v>41114.561423611114</v>
      </c>
      <c r="F91" s="6">
        <v>41115.371412037035</v>
      </c>
      <c r="G91" s="11">
        <f t="shared" si="8"/>
        <v>41114.561423611114</v>
      </c>
      <c r="H91" s="11">
        <f t="shared" si="9"/>
        <v>41115.371412037035</v>
      </c>
      <c r="I91" s="1">
        <f t="shared" si="10"/>
        <v>0</v>
      </c>
      <c r="J91" s="33">
        <f t="shared" si="11"/>
        <v>0</v>
      </c>
    </row>
    <row r="92" spans="1:10">
      <c r="A92" s="1">
        <v>0.82060185185400769</v>
      </c>
      <c r="B92" s="8">
        <f t="shared" si="6"/>
        <v>2</v>
      </c>
      <c r="C92" s="4">
        <f t="shared" si="7"/>
        <v>0.66666666666666663</v>
      </c>
      <c r="D92" s="5">
        <v>41099.345000000001</v>
      </c>
      <c r="E92" s="6">
        <v>41099.699166666665</v>
      </c>
      <c r="F92" s="6">
        <v>41100.519768518519</v>
      </c>
      <c r="G92" s="11">
        <f t="shared" si="8"/>
        <v>41099.699166666665</v>
      </c>
      <c r="H92" s="11">
        <f t="shared" si="9"/>
        <v>41100.519768518519</v>
      </c>
      <c r="I92" s="1">
        <f t="shared" si="10"/>
        <v>0</v>
      </c>
      <c r="J92" s="33">
        <f t="shared" si="11"/>
        <v>0</v>
      </c>
    </row>
    <row r="93" spans="1:10">
      <c r="A93" s="1">
        <v>0.859305555553874</v>
      </c>
      <c r="B93" s="8">
        <f t="shared" si="6"/>
        <v>2</v>
      </c>
      <c r="C93" s="4">
        <f t="shared" si="7"/>
        <v>0.66666666666666663</v>
      </c>
      <c r="D93" s="5">
        <v>41092.31082175926</v>
      </c>
      <c r="E93" s="6">
        <v>41092.664988425924</v>
      </c>
      <c r="F93" s="6">
        <v>41093.524293981478</v>
      </c>
      <c r="G93" s="11">
        <f t="shared" si="8"/>
        <v>41092.664988425924</v>
      </c>
      <c r="H93" s="11">
        <f t="shared" si="9"/>
        <v>41093.524293981478</v>
      </c>
      <c r="I93" s="1">
        <f t="shared" si="10"/>
        <v>0</v>
      </c>
      <c r="J93" s="33">
        <f t="shared" si="11"/>
        <v>0</v>
      </c>
    </row>
    <row r="94" spans="1:10">
      <c r="A94" s="1">
        <v>0.87614583333197515</v>
      </c>
      <c r="B94" s="8">
        <f t="shared" si="6"/>
        <v>2</v>
      </c>
      <c r="C94" s="4">
        <f t="shared" si="7"/>
        <v>0.66666666666666663</v>
      </c>
      <c r="D94" s="5">
        <v>41099.298506944448</v>
      </c>
      <c r="E94" s="6">
        <v>41099.652673611112</v>
      </c>
      <c r="F94" s="6">
        <v>41100.528819444444</v>
      </c>
      <c r="G94" s="11">
        <f t="shared" si="8"/>
        <v>41099.652673611112</v>
      </c>
      <c r="H94" s="11">
        <f t="shared" si="9"/>
        <v>41100.528819444444</v>
      </c>
      <c r="I94" s="1">
        <f t="shared" si="10"/>
        <v>0</v>
      </c>
      <c r="J94" s="33">
        <f t="shared" si="11"/>
        <v>0</v>
      </c>
    </row>
    <row r="95" spans="1:10">
      <c r="A95" s="1">
        <v>0.87893518518831115</v>
      </c>
      <c r="B95" s="8">
        <f t="shared" si="6"/>
        <v>2</v>
      </c>
      <c r="C95" s="4">
        <f t="shared" si="7"/>
        <v>0.66666666666666663</v>
      </c>
      <c r="D95" s="5">
        <v>41106.262175925927</v>
      </c>
      <c r="E95" s="6">
        <v>41106.616342592592</v>
      </c>
      <c r="F95" s="6">
        <v>41107.49527777778</v>
      </c>
      <c r="G95" s="11">
        <f t="shared" si="8"/>
        <v>41106.616342592592</v>
      </c>
      <c r="H95" s="11">
        <f t="shared" si="9"/>
        <v>41107.49527777778</v>
      </c>
      <c r="I95" s="1">
        <f t="shared" si="10"/>
        <v>0</v>
      </c>
      <c r="J95" s="33">
        <f t="shared" si="11"/>
        <v>0</v>
      </c>
    </row>
    <row r="96" spans="1:10">
      <c r="A96" s="1">
        <v>0.92306712962454185</v>
      </c>
      <c r="B96" s="8">
        <f t="shared" si="6"/>
        <v>2</v>
      </c>
      <c r="C96" s="4">
        <f t="shared" si="7"/>
        <v>0.66666666666666663</v>
      </c>
      <c r="D96" s="5">
        <v>41114.117488425931</v>
      </c>
      <c r="E96" s="6">
        <v>41114.471655092595</v>
      </c>
      <c r="F96" s="6">
        <v>41115.39472222222</v>
      </c>
      <c r="G96" s="11">
        <f t="shared" si="8"/>
        <v>41114.471655092595</v>
      </c>
      <c r="H96" s="11">
        <f t="shared" si="9"/>
        <v>41115.39472222222</v>
      </c>
      <c r="I96" s="1">
        <f t="shared" si="10"/>
        <v>0</v>
      </c>
      <c r="J96" s="33">
        <f t="shared" si="11"/>
        <v>0</v>
      </c>
    </row>
    <row r="97" spans="1:10">
      <c r="A97" s="1">
        <v>0.963726851856336</v>
      </c>
      <c r="B97" s="8">
        <f t="shared" si="6"/>
        <v>2</v>
      </c>
      <c r="C97" s="4">
        <f t="shared" si="7"/>
        <v>0.66666666666666663</v>
      </c>
      <c r="D97" s="5">
        <v>41092.31832175926</v>
      </c>
      <c r="E97" s="6">
        <v>41092.672488425924</v>
      </c>
      <c r="F97" s="6">
        <v>41093.63621527778</v>
      </c>
      <c r="G97" s="11">
        <f t="shared" si="8"/>
        <v>41092.672488425924</v>
      </c>
      <c r="H97" s="11">
        <f t="shared" si="9"/>
        <v>41093.63621527778</v>
      </c>
      <c r="I97" s="1">
        <f t="shared" si="10"/>
        <v>0</v>
      </c>
      <c r="J97" s="33">
        <f t="shared" si="11"/>
        <v>0</v>
      </c>
    </row>
    <row r="98" spans="1:10">
      <c r="A98" s="1">
        <v>0.976458333330811</v>
      </c>
      <c r="B98" s="8">
        <f t="shared" si="6"/>
        <v>2</v>
      </c>
      <c r="C98" s="4">
        <f t="shared" si="7"/>
        <v>0.66666666666666663</v>
      </c>
      <c r="D98" s="5">
        <v>41108.313668981486</v>
      </c>
      <c r="E98" s="6">
        <v>41108.66783564815</v>
      </c>
      <c r="F98" s="6">
        <v>41109.644293981481</v>
      </c>
      <c r="G98" s="11">
        <f t="shared" si="8"/>
        <v>41108.66783564815</v>
      </c>
      <c r="H98" s="11">
        <f t="shared" si="9"/>
        <v>41109.644293981481</v>
      </c>
      <c r="I98" s="1">
        <f t="shared" si="10"/>
        <v>0</v>
      </c>
      <c r="J98" s="33">
        <f t="shared" si="11"/>
        <v>0</v>
      </c>
    </row>
    <row r="99" spans="1:10">
      <c r="A99" s="1">
        <v>0.97648148148437031</v>
      </c>
      <c r="B99" s="8">
        <f t="shared" si="6"/>
        <v>2</v>
      </c>
      <c r="C99" s="4">
        <f t="shared" si="7"/>
        <v>0.66666666666666663</v>
      </c>
      <c r="D99" s="5">
        <v>41106.223321759258</v>
      </c>
      <c r="E99" s="6">
        <v>41106.577488425923</v>
      </c>
      <c r="F99" s="6">
        <v>41107.553969907407</v>
      </c>
      <c r="G99" s="11">
        <f t="shared" si="8"/>
        <v>41106.577488425923</v>
      </c>
      <c r="H99" s="11">
        <f t="shared" si="9"/>
        <v>41107.553969907407</v>
      </c>
      <c r="I99" s="1">
        <f t="shared" si="10"/>
        <v>0</v>
      </c>
      <c r="J99" s="33">
        <f t="shared" si="11"/>
        <v>0</v>
      </c>
    </row>
    <row r="100" spans="1:10">
      <c r="A100" s="1">
        <v>0.98658564814832062</v>
      </c>
      <c r="B100" s="8">
        <f t="shared" si="6"/>
        <v>2</v>
      </c>
      <c r="C100" s="4">
        <f t="shared" si="7"/>
        <v>0.66666666666666663</v>
      </c>
      <c r="D100" s="5">
        <v>41100.131307870375</v>
      </c>
      <c r="E100" s="6">
        <v>41100.485474537039</v>
      </c>
      <c r="F100" s="6">
        <v>41101.472060185188</v>
      </c>
      <c r="G100" s="11">
        <f t="shared" si="8"/>
        <v>41100.485474537039</v>
      </c>
      <c r="H100" s="11">
        <f t="shared" si="9"/>
        <v>41101.472060185188</v>
      </c>
      <c r="I100" s="1">
        <f t="shared" si="10"/>
        <v>0</v>
      </c>
      <c r="J100" s="33">
        <f t="shared" si="11"/>
        <v>0</v>
      </c>
    </row>
    <row r="101" spans="1:10">
      <c r="A101" s="1">
        <v>1.0191319444420515</v>
      </c>
      <c r="B101" s="8">
        <f t="shared" si="6"/>
        <v>2</v>
      </c>
      <c r="C101" s="4">
        <f t="shared" si="7"/>
        <v>0.66666666666666663</v>
      </c>
      <c r="D101" s="5">
        <v>41113.339375000003</v>
      </c>
      <c r="E101" s="6">
        <v>41113.693541666667</v>
      </c>
      <c r="F101" s="6">
        <v>41114.712673611109</v>
      </c>
      <c r="G101" s="11">
        <f t="shared" si="8"/>
        <v>41113.693541666667</v>
      </c>
      <c r="H101" s="11">
        <f t="shared" si="9"/>
        <v>41114.712673611109</v>
      </c>
      <c r="I101" s="1">
        <f t="shared" si="10"/>
        <v>0</v>
      </c>
      <c r="J101" s="33">
        <f t="shared" si="11"/>
        <v>0</v>
      </c>
    </row>
    <row r="102" spans="1:10">
      <c r="A102" s="1">
        <v>1.0242013888928341</v>
      </c>
      <c r="B102" s="8">
        <f t="shared" si="6"/>
        <v>2</v>
      </c>
      <c r="C102" s="4">
        <f t="shared" si="7"/>
        <v>0.66666666666666663</v>
      </c>
      <c r="D102" s="5">
        <v>41109.323645833334</v>
      </c>
      <c r="E102" s="6">
        <v>41109.677812499998</v>
      </c>
      <c r="F102" s="6">
        <v>41110.702013888891</v>
      </c>
      <c r="G102" s="11">
        <f t="shared" si="8"/>
        <v>41109.677812499998</v>
      </c>
      <c r="H102" s="11">
        <f t="shared" si="9"/>
        <v>41110.702013888891</v>
      </c>
      <c r="I102" s="1">
        <f t="shared" si="10"/>
        <v>0</v>
      </c>
      <c r="J102" s="33">
        <f t="shared" si="11"/>
        <v>0</v>
      </c>
    </row>
    <row r="103" spans="1:10">
      <c r="A103" s="1">
        <v>1.0252777777786832</v>
      </c>
      <c r="B103" s="8">
        <f t="shared" si="6"/>
        <v>2</v>
      </c>
      <c r="C103" s="4">
        <f t="shared" si="7"/>
        <v>0.66666666666666663</v>
      </c>
      <c r="D103" s="5">
        <v>41109.322789351856</v>
      </c>
      <c r="E103" s="6">
        <v>41109.67695601852</v>
      </c>
      <c r="F103" s="6">
        <v>41110.702233796299</v>
      </c>
      <c r="G103" s="11">
        <f t="shared" si="8"/>
        <v>41109.67695601852</v>
      </c>
      <c r="H103" s="11">
        <f t="shared" si="9"/>
        <v>41110.702233796299</v>
      </c>
      <c r="I103" s="1">
        <f t="shared" si="10"/>
        <v>0</v>
      </c>
      <c r="J103" s="33">
        <f t="shared" si="11"/>
        <v>0</v>
      </c>
    </row>
    <row r="104" spans="1:10">
      <c r="A104" s="1">
        <v>1.0311574074075907</v>
      </c>
      <c r="B104" s="8">
        <f t="shared" si="6"/>
        <v>2</v>
      </c>
      <c r="C104" s="4">
        <f t="shared" si="7"/>
        <v>0.66666666666666663</v>
      </c>
      <c r="D104" s="5">
        <v>41109.335729166669</v>
      </c>
      <c r="E104" s="6">
        <v>41109.689895833333</v>
      </c>
      <c r="F104" s="6">
        <v>41110.721053240741</v>
      </c>
      <c r="G104" s="11">
        <f t="shared" si="8"/>
        <v>41109.689895833333</v>
      </c>
      <c r="H104" s="11">
        <f t="shared" si="9"/>
        <v>41110.721053240741</v>
      </c>
      <c r="I104" s="1">
        <f t="shared" si="10"/>
        <v>0</v>
      </c>
      <c r="J104" s="33">
        <f t="shared" si="11"/>
        <v>0</v>
      </c>
    </row>
    <row r="105" spans="1:10">
      <c r="A105" s="1">
        <v>1.0471412037077243</v>
      </c>
      <c r="B105" s="8">
        <f t="shared" si="6"/>
        <v>2</v>
      </c>
      <c r="C105" s="4">
        <f t="shared" si="7"/>
        <v>0.66666666666666663</v>
      </c>
      <c r="D105" s="5">
        <v>41101.265034722222</v>
      </c>
      <c r="E105" s="6">
        <v>41101.619201388887</v>
      </c>
      <c r="F105" s="6">
        <v>41102.666342592594</v>
      </c>
      <c r="G105" s="11">
        <f t="shared" si="8"/>
        <v>41101.619201388887</v>
      </c>
      <c r="H105" s="11">
        <f t="shared" si="9"/>
        <v>41102.666342592594</v>
      </c>
      <c r="I105" s="1">
        <f t="shared" si="10"/>
        <v>0</v>
      </c>
      <c r="J105" s="33">
        <f t="shared" si="11"/>
        <v>0</v>
      </c>
    </row>
    <row r="106" spans="1:10">
      <c r="A106" s="1">
        <v>1.0488657407404389</v>
      </c>
      <c r="B106" s="8">
        <f t="shared" si="6"/>
        <v>2</v>
      </c>
      <c r="C106" s="4">
        <f t="shared" si="7"/>
        <v>0.66666666666666663</v>
      </c>
      <c r="D106" s="5">
        <v>41106.153703703705</v>
      </c>
      <c r="E106" s="6">
        <v>41106.507870370369</v>
      </c>
      <c r="F106" s="6">
        <v>41107.55673611111</v>
      </c>
      <c r="G106" s="11">
        <f t="shared" si="8"/>
        <v>41106.507870370369</v>
      </c>
      <c r="H106" s="11">
        <f t="shared" si="9"/>
        <v>41107.55673611111</v>
      </c>
      <c r="I106" s="1">
        <f t="shared" si="10"/>
        <v>0</v>
      </c>
      <c r="J106" s="33">
        <f t="shared" si="11"/>
        <v>0</v>
      </c>
    </row>
    <row r="107" spans="1:10">
      <c r="A107" s="1">
        <v>1.1113310185173759</v>
      </c>
      <c r="B107" s="8">
        <f t="shared" si="6"/>
        <v>2</v>
      </c>
      <c r="C107" s="4">
        <f t="shared" si="7"/>
        <v>0.66666666666666663</v>
      </c>
      <c r="D107" s="7">
        <v>41101.993877314817</v>
      </c>
      <c r="E107" s="6">
        <v>41102.348043981481</v>
      </c>
      <c r="F107" s="6">
        <v>41103.459374999999</v>
      </c>
      <c r="G107" s="11">
        <f t="shared" si="8"/>
        <v>41102.348043981481</v>
      </c>
      <c r="H107" s="11">
        <f t="shared" si="9"/>
        <v>41103.459374999999</v>
      </c>
      <c r="I107" s="1">
        <f t="shared" si="10"/>
        <v>0</v>
      </c>
      <c r="J107" s="33">
        <f t="shared" si="11"/>
        <v>0</v>
      </c>
    </row>
    <row r="108" spans="1:10">
      <c r="A108" s="1">
        <v>1.1541435185208684</v>
      </c>
      <c r="B108" s="8">
        <f t="shared" si="6"/>
        <v>2</v>
      </c>
      <c r="C108" s="4">
        <f t="shared" si="7"/>
        <v>0.66666666666666663</v>
      </c>
      <c r="D108" s="5">
        <v>41102.219907407409</v>
      </c>
      <c r="E108" s="6">
        <v>41102.574074074073</v>
      </c>
      <c r="F108" s="6">
        <v>41103.728217592594</v>
      </c>
      <c r="G108" s="11">
        <f t="shared" si="8"/>
        <v>41102.574074074073</v>
      </c>
      <c r="H108" s="11">
        <f t="shared" si="9"/>
        <v>41103.728217592594</v>
      </c>
      <c r="I108" s="1">
        <f t="shared" si="10"/>
        <v>0</v>
      </c>
      <c r="J108" s="33">
        <f t="shared" si="11"/>
        <v>0</v>
      </c>
    </row>
    <row r="109" spans="1:10">
      <c r="A109" s="1">
        <v>1.1583449074096279</v>
      </c>
      <c r="B109" s="8">
        <f t="shared" si="6"/>
        <v>2</v>
      </c>
      <c r="C109" s="4">
        <f t="shared" si="7"/>
        <v>0.66666666666666663</v>
      </c>
      <c r="D109" s="5">
        <v>41115.193425925929</v>
      </c>
      <c r="E109" s="6">
        <v>41115.547592592593</v>
      </c>
      <c r="F109" s="6">
        <v>41116.705937500003</v>
      </c>
      <c r="G109" s="11">
        <f t="shared" si="8"/>
        <v>41115.547592592593</v>
      </c>
      <c r="H109" s="11">
        <f t="shared" si="9"/>
        <v>41116.705937500003</v>
      </c>
      <c r="I109" s="1">
        <f t="shared" si="10"/>
        <v>0</v>
      </c>
      <c r="J109" s="33">
        <f t="shared" si="11"/>
        <v>0</v>
      </c>
    </row>
    <row r="110" spans="1:10">
      <c r="A110" s="1">
        <v>1.1697569444440887</v>
      </c>
      <c r="B110" s="8">
        <f t="shared" si="6"/>
        <v>2</v>
      </c>
      <c r="C110" s="4">
        <f t="shared" si="7"/>
        <v>0.66666666666666663</v>
      </c>
      <c r="D110" s="5">
        <v>41100.136666666673</v>
      </c>
      <c r="E110" s="6">
        <v>41100.490833333337</v>
      </c>
      <c r="F110" s="6">
        <v>41101.660590277781</v>
      </c>
      <c r="G110" s="11">
        <f t="shared" si="8"/>
        <v>41100.490833333337</v>
      </c>
      <c r="H110" s="11">
        <f t="shared" si="9"/>
        <v>41101.660590277781</v>
      </c>
      <c r="I110" s="1">
        <f t="shared" si="10"/>
        <v>0</v>
      </c>
      <c r="J110" s="33">
        <f t="shared" si="11"/>
        <v>0</v>
      </c>
    </row>
    <row r="111" spans="1:10">
      <c r="A111" s="1">
        <v>1.1711458333302289</v>
      </c>
      <c r="B111" s="8">
        <f t="shared" si="6"/>
        <v>2</v>
      </c>
      <c r="C111" s="4">
        <f t="shared" si="7"/>
        <v>0.66666666666666663</v>
      </c>
      <c r="D111" s="5">
        <v>41102.203449074077</v>
      </c>
      <c r="E111" s="6">
        <v>41102.557615740741</v>
      </c>
      <c r="F111" s="6">
        <v>41103.728761574072</v>
      </c>
      <c r="G111" s="11">
        <f t="shared" si="8"/>
        <v>41102.557615740741</v>
      </c>
      <c r="H111" s="11">
        <f t="shared" si="9"/>
        <v>41103.728761574072</v>
      </c>
      <c r="I111" s="1">
        <f t="shared" si="10"/>
        <v>0</v>
      </c>
      <c r="J111" s="33">
        <f t="shared" si="11"/>
        <v>0</v>
      </c>
    </row>
    <row r="112" spans="1:10">
      <c r="A112" s="1">
        <v>1.2120833333319752</v>
      </c>
      <c r="B112" s="8">
        <f t="shared" si="6"/>
        <v>2</v>
      </c>
      <c r="C112" s="4">
        <f t="shared" si="7"/>
        <v>0.66666666666666663</v>
      </c>
      <c r="D112" s="5">
        <v>41109.047013888892</v>
      </c>
      <c r="E112" s="6">
        <v>41109.401180555556</v>
      </c>
      <c r="F112" s="6">
        <v>41110.613263888888</v>
      </c>
      <c r="G112" s="11">
        <f t="shared" si="8"/>
        <v>41109.401180555556</v>
      </c>
      <c r="H112" s="11">
        <f t="shared" si="9"/>
        <v>41110.613263888888</v>
      </c>
      <c r="I112" s="1">
        <f t="shared" si="10"/>
        <v>0</v>
      </c>
      <c r="J112" s="33">
        <f t="shared" si="11"/>
        <v>0</v>
      </c>
    </row>
    <row r="113" spans="1:10">
      <c r="A113" s="1">
        <v>1.2129166666709352</v>
      </c>
      <c r="B113" s="8">
        <f t="shared" si="6"/>
        <v>2</v>
      </c>
      <c r="C113" s="4">
        <f t="shared" si="7"/>
        <v>0.66666666666666663</v>
      </c>
      <c r="D113" s="5">
        <v>41113.103900462964</v>
      </c>
      <c r="E113" s="6">
        <v>41113.458067129628</v>
      </c>
      <c r="F113" s="6">
        <v>41114.670983796299</v>
      </c>
      <c r="G113" s="11">
        <f t="shared" si="8"/>
        <v>41113.458067129628</v>
      </c>
      <c r="H113" s="11">
        <f t="shared" si="9"/>
        <v>41114.670983796299</v>
      </c>
      <c r="I113" s="1">
        <f t="shared" si="10"/>
        <v>0</v>
      </c>
      <c r="J113" s="33">
        <f t="shared" si="11"/>
        <v>0</v>
      </c>
    </row>
    <row r="114" spans="1:10">
      <c r="A114" s="1">
        <v>1.2463657407424762</v>
      </c>
      <c r="B114" s="8">
        <f t="shared" si="6"/>
        <v>2</v>
      </c>
      <c r="C114" s="4">
        <f t="shared" si="7"/>
        <v>0.66666666666666663</v>
      </c>
      <c r="D114" s="5">
        <v>41106.031377314815</v>
      </c>
      <c r="E114" s="6">
        <v>41106.38554398148</v>
      </c>
      <c r="F114" s="6">
        <v>41107.631909722222</v>
      </c>
      <c r="G114" s="11">
        <f t="shared" si="8"/>
        <v>41106.38554398148</v>
      </c>
      <c r="H114" s="11">
        <f t="shared" si="9"/>
        <v>41107.631909722222</v>
      </c>
      <c r="I114" s="1">
        <f t="shared" si="10"/>
        <v>0</v>
      </c>
      <c r="J114" s="33">
        <f t="shared" si="11"/>
        <v>0</v>
      </c>
    </row>
    <row r="115" spans="1:10">
      <c r="A115" s="1">
        <v>1.2612731481494848</v>
      </c>
      <c r="B115" s="8">
        <f t="shared" si="6"/>
        <v>2</v>
      </c>
      <c r="C115" s="4">
        <f t="shared" si="7"/>
        <v>0.66666666666666663</v>
      </c>
      <c r="D115" s="5">
        <v>41109.025324074079</v>
      </c>
      <c r="E115" s="6">
        <v>41109.379490740743</v>
      </c>
      <c r="F115" s="6">
        <v>41110.640763888892</v>
      </c>
      <c r="G115" s="11">
        <f t="shared" si="8"/>
        <v>41109.379490740743</v>
      </c>
      <c r="H115" s="11">
        <f t="shared" si="9"/>
        <v>41110.640763888892</v>
      </c>
      <c r="I115" s="1">
        <f t="shared" si="10"/>
        <v>0</v>
      </c>
      <c r="J115" s="33">
        <f t="shared" si="11"/>
        <v>0</v>
      </c>
    </row>
    <row r="116" spans="1:10">
      <c r="A116" s="1">
        <v>1.26792824074073</v>
      </c>
      <c r="B116" s="8">
        <f t="shared" si="6"/>
        <v>2</v>
      </c>
      <c r="C116" s="4">
        <f t="shared" si="7"/>
        <v>0.66666666666666663</v>
      </c>
      <c r="D116" s="5">
        <v>41114.037951388891</v>
      </c>
      <c r="E116" s="6">
        <v>41114.392118055555</v>
      </c>
      <c r="F116" s="6">
        <v>41115.660046296296</v>
      </c>
      <c r="G116" s="11">
        <f t="shared" si="8"/>
        <v>41114.392118055555</v>
      </c>
      <c r="H116" s="11">
        <f t="shared" si="9"/>
        <v>41115.660046296296</v>
      </c>
      <c r="I116" s="1">
        <f t="shared" si="10"/>
        <v>0</v>
      </c>
      <c r="J116" s="33">
        <f t="shared" si="11"/>
        <v>0</v>
      </c>
    </row>
    <row r="117" spans="1:10">
      <c r="A117" s="1">
        <v>1.3246759259272949</v>
      </c>
      <c r="B117" s="8">
        <f t="shared" si="6"/>
        <v>2</v>
      </c>
      <c r="C117" s="4">
        <f t="shared" si="7"/>
        <v>0.66666666666666663</v>
      </c>
      <c r="D117" s="5">
        <v>41099.044675925928</v>
      </c>
      <c r="E117" s="6">
        <v>41099.398842592593</v>
      </c>
      <c r="F117" s="6">
        <v>41100.72351851852</v>
      </c>
      <c r="G117" s="11">
        <f t="shared" si="8"/>
        <v>41099.398842592593</v>
      </c>
      <c r="H117" s="11">
        <f t="shared" si="9"/>
        <v>41100.72351851852</v>
      </c>
      <c r="I117" s="1">
        <f t="shared" si="10"/>
        <v>0</v>
      </c>
      <c r="J117" s="33">
        <f t="shared" si="11"/>
        <v>0</v>
      </c>
    </row>
    <row r="118" spans="1:10">
      <c r="A118" s="1">
        <v>1.8335532407363644</v>
      </c>
      <c r="B118" s="8">
        <f t="shared" si="6"/>
        <v>3</v>
      </c>
      <c r="C118" s="4">
        <f t="shared" si="7"/>
        <v>1</v>
      </c>
      <c r="D118" s="5">
        <v>41086.190451388895</v>
      </c>
      <c r="E118" s="6">
        <v>41086.544618055559</v>
      </c>
      <c r="F118" s="6">
        <v>41088.378171296295</v>
      </c>
      <c r="G118" s="11">
        <f t="shared" si="8"/>
        <v>41086.544618055559</v>
      </c>
      <c r="H118" s="11">
        <f t="shared" si="9"/>
        <v>41088.378171296295</v>
      </c>
      <c r="I118" s="1">
        <f t="shared" si="10"/>
        <v>0</v>
      </c>
      <c r="J118" s="33">
        <f t="shared" si="11"/>
        <v>0</v>
      </c>
    </row>
    <row r="119" spans="1:10">
      <c r="A119" s="1">
        <v>1.9395023148172186</v>
      </c>
      <c r="B119" s="8">
        <f t="shared" si="6"/>
        <v>3</v>
      </c>
      <c r="C119" s="4">
        <f t="shared" si="7"/>
        <v>1</v>
      </c>
      <c r="D119" s="5">
        <v>41108.351909722223</v>
      </c>
      <c r="E119" s="6">
        <v>41108.706076388888</v>
      </c>
      <c r="F119" s="6">
        <v>41110.645578703705</v>
      </c>
      <c r="G119" s="11">
        <f t="shared" si="8"/>
        <v>41108.706076388888</v>
      </c>
      <c r="H119" s="11">
        <f t="shared" si="9"/>
        <v>41110.645578703705</v>
      </c>
      <c r="I119" s="1">
        <f t="shared" si="10"/>
        <v>0</v>
      </c>
      <c r="J119" s="33">
        <f t="shared" si="11"/>
        <v>0</v>
      </c>
    </row>
    <row r="120" spans="1:10">
      <c r="A120" s="1">
        <v>1.9494328703731298</v>
      </c>
      <c r="B120" s="8">
        <f t="shared" si="6"/>
        <v>3</v>
      </c>
      <c r="C120" s="4">
        <f t="shared" si="7"/>
        <v>1</v>
      </c>
      <c r="D120" s="5">
        <v>41099.35738425926</v>
      </c>
      <c r="E120" s="6">
        <v>41099.711550925924</v>
      </c>
      <c r="F120" s="6">
        <v>41101.660983796297</v>
      </c>
      <c r="G120" s="11">
        <f t="shared" si="8"/>
        <v>41099.711550925924</v>
      </c>
      <c r="H120" s="11">
        <f t="shared" si="9"/>
        <v>41101.660983796297</v>
      </c>
      <c r="I120" s="1">
        <f t="shared" si="10"/>
        <v>0</v>
      </c>
      <c r="J120" s="33">
        <f t="shared" si="11"/>
        <v>0</v>
      </c>
    </row>
    <row r="121" spans="1:10">
      <c r="A121" s="1">
        <v>1.9986111111065838</v>
      </c>
      <c r="B121" s="8">
        <f t="shared" si="6"/>
        <v>3</v>
      </c>
      <c r="C121" s="4">
        <f t="shared" si="7"/>
        <v>1</v>
      </c>
      <c r="D121" s="5">
        <v>41108.080069444448</v>
      </c>
      <c r="E121" s="6">
        <v>41108.434236111112</v>
      </c>
      <c r="F121" s="6">
        <v>41110.432847222219</v>
      </c>
      <c r="G121" s="11">
        <f t="shared" si="8"/>
        <v>41108.434236111112</v>
      </c>
      <c r="H121" s="11">
        <f t="shared" si="9"/>
        <v>41110.432847222219</v>
      </c>
      <c r="I121" s="1">
        <f t="shared" si="10"/>
        <v>0</v>
      </c>
      <c r="J121" s="33">
        <f t="shared" si="11"/>
        <v>0</v>
      </c>
    </row>
    <row r="122" spans="1:10">
      <c r="A122" s="1">
        <v>2.0300925925912452</v>
      </c>
      <c r="B122" s="8">
        <f t="shared" si="6"/>
        <v>3</v>
      </c>
      <c r="C122" s="4">
        <f t="shared" si="7"/>
        <v>1</v>
      </c>
      <c r="D122" s="5">
        <v>41113.001516203709</v>
      </c>
      <c r="E122" s="6">
        <v>41113.355682870373</v>
      </c>
      <c r="F122" s="6">
        <v>41115.385775462964</v>
      </c>
      <c r="G122" s="11">
        <f t="shared" si="8"/>
        <v>41113.355682870373</v>
      </c>
      <c r="H122" s="11">
        <f t="shared" si="9"/>
        <v>41115.385775462964</v>
      </c>
      <c r="I122" s="1">
        <f t="shared" si="10"/>
        <v>0</v>
      </c>
      <c r="J122" s="33">
        <f t="shared" si="11"/>
        <v>0</v>
      </c>
    </row>
    <row r="123" spans="1:10">
      <c r="A123" s="1">
        <v>2.1205208333340124</v>
      </c>
      <c r="B123" s="8">
        <f t="shared" si="6"/>
        <v>3</v>
      </c>
      <c r="C123" s="4">
        <f t="shared" si="7"/>
        <v>1</v>
      </c>
      <c r="D123" s="5">
        <v>41114.018495370372</v>
      </c>
      <c r="E123" s="6">
        <v>41114.372662037036</v>
      </c>
      <c r="F123" s="6">
        <v>41116.49318287037</v>
      </c>
      <c r="G123" s="11">
        <f t="shared" si="8"/>
        <v>41114.372662037036</v>
      </c>
      <c r="H123" s="11">
        <f t="shared" si="9"/>
        <v>41116.49318287037</v>
      </c>
      <c r="I123" s="1">
        <f t="shared" si="10"/>
        <v>0</v>
      </c>
      <c r="J123" s="33">
        <f t="shared" si="11"/>
        <v>0</v>
      </c>
    </row>
    <row r="124" spans="1:10">
      <c r="A124" s="1">
        <v>2.2054861111100763</v>
      </c>
      <c r="B124" s="8">
        <f t="shared" si="6"/>
        <v>3</v>
      </c>
      <c r="C124" s="4">
        <f t="shared" si="7"/>
        <v>1</v>
      </c>
      <c r="D124" s="5">
        <v>41093.23106481482</v>
      </c>
      <c r="E124" s="6">
        <v>41093.585231481484</v>
      </c>
      <c r="F124" s="6">
        <v>41095.790717592594</v>
      </c>
      <c r="G124" s="11">
        <f t="shared" si="8"/>
        <v>41093.585231481484</v>
      </c>
      <c r="H124" s="11">
        <f t="shared" si="9"/>
        <v>41095.790717592594</v>
      </c>
      <c r="I124" s="1">
        <f t="shared" si="10"/>
        <v>0</v>
      </c>
      <c r="J124" s="33">
        <f t="shared" si="11"/>
        <v>0</v>
      </c>
    </row>
    <row r="125" spans="1:10">
      <c r="A125" s="1">
        <v>2.2354166666700621</v>
      </c>
      <c r="B125" s="8">
        <f t="shared" si="6"/>
        <v>3</v>
      </c>
      <c r="C125" s="4">
        <f t="shared" si="7"/>
        <v>1</v>
      </c>
      <c r="D125" s="5">
        <v>41113.063877314817</v>
      </c>
      <c r="E125" s="6">
        <v>41113.418043981481</v>
      </c>
      <c r="F125" s="6">
        <v>41115.653460648151</v>
      </c>
      <c r="G125" s="11">
        <f t="shared" si="8"/>
        <v>41113.418043981481</v>
      </c>
      <c r="H125" s="11">
        <f t="shared" si="9"/>
        <v>41115.653460648151</v>
      </c>
      <c r="I125" s="1">
        <f t="shared" si="10"/>
        <v>0</v>
      </c>
      <c r="J125" s="33">
        <f t="shared" si="11"/>
        <v>0</v>
      </c>
    </row>
    <row r="126" spans="1:10">
      <c r="A126" s="1">
        <v>2.75467592592031</v>
      </c>
      <c r="B126" s="8">
        <f t="shared" si="6"/>
        <v>2</v>
      </c>
      <c r="C126" s="4">
        <f t="shared" si="7"/>
        <v>0.66666666666666663</v>
      </c>
      <c r="D126" s="5">
        <v>41103.335520833338</v>
      </c>
      <c r="E126" s="6">
        <v>41103.689687500002</v>
      </c>
      <c r="F126" s="6">
        <v>41106.444363425922</v>
      </c>
      <c r="G126" s="11">
        <f t="shared" si="8"/>
        <v>41103.689687500002</v>
      </c>
      <c r="H126" s="11">
        <f t="shared" si="9"/>
        <v>41106.444363425922</v>
      </c>
      <c r="I126" s="1">
        <f t="shared" si="10"/>
        <v>0</v>
      </c>
      <c r="J126" s="33">
        <f t="shared" si="11"/>
        <v>0</v>
      </c>
    </row>
    <row r="127" spans="1:10">
      <c r="A127" s="1">
        <v>2.7985300925938645</v>
      </c>
      <c r="B127" s="8">
        <f t="shared" si="6"/>
        <v>4</v>
      </c>
      <c r="C127" s="4">
        <f t="shared" si="7"/>
        <v>1.3333333333333333</v>
      </c>
      <c r="D127" s="5">
        <v>41099.281805555554</v>
      </c>
      <c r="E127" s="6">
        <v>41099.635972222219</v>
      </c>
      <c r="F127" s="6">
        <v>41102.434502314813</v>
      </c>
      <c r="G127" s="11">
        <f t="shared" si="8"/>
        <v>41099.635972222219</v>
      </c>
      <c r="H127" s="11">
        <f t="shared" si="9"/>
        <v>41102.434502314813</v>
      </c>
      <c r="I127" s="1">
        <f t="shared" si="10"/>
        <v>0</v>
      </c>
      <c r="J127" s="33">
        <f t="shared" si="11"/>
        <v>0</v>
      </c>
    </row>
    <row r="128" spans="1:10">
      <c r="A128" s="1">
        <v>2.8005902777804295</v>
      </c>
      <c r="B128" s="8">
        <f t="shared" si="6"/>
        <v>2</v>
      </c>
      <c r="C128" s="4">
        <f t="shared" si="7"/>
        <v>0.66666666666666663</v>
      </c>
      <c r="D128" s="5">
        <v>41103.261180555557</v>
      </c>
      <c r="E128" s="6">
        <v>41103.615347222221</v>
      </c>
      <c r="F128" s="6">
        <v>41106.415937500002</v>
      </c>
      <c r="G128" s="11">
        <f t="shared" si="8"/>
        <v>41103.615347222221</v>
      </c>
      <c r="H128" s="11">
        <f t="shared" si="9"/>
        <v>41106.415937500002</v>
      </c>
      <c r="I128" s="1">
        <f t="shared" si="10"/>
        <v>0</v>
      </c>
      <c r="J128" s="33">
        <f t="shared" si="11"/>
        <v>0</v>
      </c>
    </row>
    <row r="129" spans="1:10">
      <c r="A129" s="1">
        <v>2.8054629629623378</v>
      </c>
      <c r="B129" s="8">
        <f t="shared" si="6"/>
        <v>2</v>
      </c>
      <c r="C129" s="4">
        <f t="shared" si="7"/>
        <v>0.66666666666666663</v>
      </c>
      <c r="D129" s="5">
        <v>41096.293437500004</v>
      </c>
      <c r="E129" s="6">
        <v>41096.647604166668</v>
      </c>
      <c r="F129" s="6">
        <v>41099.453067129631</v>
      </c>
      <c r="G129" s="11">
        <f t="shared" si="8"/>
        <v>41096.647604166668</v>
      </c>
      <c r="H129" s="11">
        <f t="shared" si="9"/>
        <v>41099.453067129631</v>
      </c>
      <c r="I129" s="1">
        <f t="shared" si="10"/>
        <v>0</v>
      </c>
      <c r="J129" s="33">
        <f t="shared" si="11"/>
        <v>0</v>
      </c>
    </row>
    <row r="130" spans="1:10">
      <c r="A130" s="1">
        <v>2.8122106481459923</v>
      </c>
      <c r="B130" s="8">
        <f t="shared" si="6"/>
        <v>4</v>
      </c>
      <c r="C130" s="4">
        <f t="shared" si="7"/>
        <v>1.3333333333333333</v>
      </c>
      <c r="D130" s="5">
        <v>41085.339837962965</v>
      </c>
      <c r="E130" s="6">
        <v>41085.694004629629</v>
      </c>
      <c r="F130" s="6">
        <v>41088.506215277775</v>
      </c>
      <c r="G130" s="11">
        <f t="shared" si="8"/>
        <v>41085.694004629629</v>
      </c>
      <c r="H130" s="11">
        <f t="shared" si="9"/>
        <v>41088.506215277775</v>
      </c>
      <c r="I130" s="1">
        <f t="shared" si="10"/>
        <v>0</v>
      </c>
      <c r="J130" s="33">
        <f t="shared" si="11"/>
        <v>0</v>
      </c>
    </row>
    <row r="131" spans="1:10">
      <c r="A131" s="1">
        <v>2.8558101851886022</v>
      </c>
      <c r="B131" s="8">
        <f t="shared" si="6"/>
        <v>2</v>
      </c>
      <c r="C131" s="4">
        <f t="shared" si="7"/>
        <v>0.66666666666666663</v>
      </c>
      <c r="D131" s="5">
        <v>41103.312071759261</v>
      </c>
      <c r="E131" s="6">
        <v>41103.666238425925</v>
      </c>
      <c r="F131" s="6">
        <v>41106.522048611114</v>
      </c>
      <c r="G131" s="11">
        <f t="shared" si="8"/>
        <v>41103.666238425925</v>
      </c>
      <c r="H131" s="11">
        <f t="shared" si="9"/>
        <v>41106.522048611114</v>
      </c>
      <c r="I131" s="1">
        <f t="shared" si="10"/>
        <v>0</v>
      </c>
      <c r="J131" s="33">
        <f t="shared" si="11"/>
        <v>0</v>
      </c>
    </row>
    <row r="132" spans="1:10">
      <c r="A132" s="1">
        <v>2.862060185187147</v>
      </c>
      <c r="B132" s="8">
        <f t="shared" si="6"/>
        <v>4</v>
      </c>
      <c r="C132" s="4">
        <f t="shared" si="7"/>
        <v>1.3333333333333333</v>
      </c>
      <c r="D132" s="5">
        <v>41099.301365740743</v>
      </c>
      <c r="E132" s="6">
        <v>41099.655532407407</v>
      </c>
      <c r="F132" s="6">
        <v>41102.517592592594</v>
      </c>
      <c r="G132" s="11">
        <f t="shared" si="8"/>
        <v>41099.655532407407</v>
      </c>
      <c r="H132" s="11">
        <f t="shared" si="9"/>
        <v>41102.517592592594</v>
      </c>
      <c r="I132" s="1">
        <f t="shared" si="10"/>
        <v>0</v>
      </c>
      <c r="J132" s="33">
        <f t="shared" si="11"/>
        <v>0</v>
      </c>
    </row>
    <row r="133" spans="1:10">
      <c r="A133" s="1">
        <v>2.9654050925892079</v>
      </c>
      <c r="B133" s="8">
        <f t="shared" ref="B133:B170" si="12">NETWORKDAYS(E133,F133)</f>
        <v>2</v>
      </c>
      <c r="C133" s="4">
        <f t="shared" ref="C133:C170" si="13">$C$1*B133</f>
        <v>0.66666666666666663</v>
      </c>
      <c r="D133" s="5">
        <v>41103.125694444447</v>
      </c>
      <c r="E133" s="6">
        <v>41103.479861111111</v>
      </c>
      <c r="F133" s="6">
        <v>41106.4452662037</v>
      </c>
      <c r="G133" s="11">
        <f t="shared" ref="G133:G170" si="14">E133</f>
        <v>41103.479861111111</v>
      </c>
      <c r="H133" s="11">
        <f t="shared" ref="H133:H170" si="15">F133</f>
        <v>41106.4452662037</v>
      </c>
      <c r="I133" s="1">
        <f t="shared" ref="I133:I170" si="16">$C$1-(IF(E133&lt;$E$1,0,(IF($E$1&lt;E133&lt;$E$2,E133-$E$1,(IF($E$2&lt;E133&lt;$F$2,$E$2-$E$1,(IF($F$2&lt;E133&lt;$F$1,$E$2-$E$1-E133+$F$2,(IF(E133&gt;$F$1,$C$1))))))))))-(IF(F133&lt;$E$1,$C$1,(IF($E$1&lt;F133&lt;$E$2,$F$1-$F$2-$E$2+F133,(IF($E$2&lt;F133&lt;$F$2,$F$1-$F$2,(IF($F$2&lt;F133&lt;$F$1,$F$1-F133,(IF(F133&gt;$F$1,0))))))))))</f>
        <v>0</v>
      </c>
      <c r="J133" s="33">
        <f t="shared" ref="J133:J170" si="17">$C$1-(IF(G133&lt;$E$1,0,(IF($E$1&lt;G133&lt;$E$2,G133-$E$1,(IF($E$2&lt;G133&lt;$F$2,$E$2-$E$1,(IF($F$2&lt;G133&lt;$F$1,$E$2-$E$1-G133+$F$2,(IF(G133&gt;$F$1,$C$1))))))))))-(IF(H133&lt;$E$1,$C$1,(IF($E$1&lt;H133&lt;$E$2,$F$1-$F$2-$E$2+H133,(IF($E$2&lt;H133&lt;$F$2,$F$1-$F$2,(IF($F$2&lt;H133&lt;$F$1,$F$1-H133,(IF(H133&gt;$F$1,0))))))))))</f>
        <v>0</v>
      </c>
    </row>
    <row r="134" spans="1:10">
      <c r="A134" s="1">
        <v>3.0369675925903721</v>
      </c>
      <c r="B134" s="8">
        <f t="shared" si="12"/>
        <v>2</v>
      </c>
      <c r="C134" s="4">
        <f t="shared" si="13"/>
        <v>0.66666666666666663</v>
      </c>
      <c r="D134" s="5">
        <v>41110.302719907413</v>
      </c>
      <c r="E134" s="6">
        <v>41110.656886574077</v>
      </c>
      <c r="F134" s="6">
        <v>41113.693854166668</v>
      </c>
      <c r="G134" s="11">
        <f t="shared" si="14"/>
        <v>41110.656886574077</v>
      </c>
      <c r="H134" s="11">
        <f t="shared" si="15"/>
        <v>41113.693854166668</v>
      </c>
      <c r="I134" s="1">
        <f t="shared" si="16"/>
        <v>0</v>
      </c>
      <c r="J134" s="33">
        <f t="shared" si="17"/>
        <v>0</v>
      </c>
    </row>
    <row r="135" spans="1:10">
      <c r="A135" s="1">
        <v>3.0702662037001573</v>
      </c>
      <c r="B135" s="8">
        <f t="shared" si="12"/>
        <v>2</v>
      </c>
      <c r="C135" s="4">
        <f t="shared" si="13"/>
        <v>0.66666666666666663</v>
      </c>
      <c r="D135" s="5">
        <v>41103.090682870374</v>
      </c>
      <c r="E135" s="6">
        <v>41103.444849537038</v>
      </c>
      <c r="F135" s="6">
        <v>41106.515115740738</v>
      </c>
      <c r="G135" s="11">
        <f t="shared" si="14"/>
        <v>41103.444849537038</v>
      </c>
      <c r="H135" s="11">
        <f t="shared" si="15"/>
        <v>41106.515115740738</v>
      </c>
      <c r="I135" s="1">
        <f t="shared" si="16"/>
        <v>0</v>
      </c>
      <c r="J135" s="33">
        <f t="shared" si="17"/>
        <v>0</v>
      </c>
    </row>
    <row r="136" spans="1:10">
      <c r="A136" s="1">
        <v>3.8583796296297805</v>
      </c>
      <c r="B136" s="8">
        <f t="shared" si="12"/>
        <v>3</v>
      </c>
      <c r="C136" s="4">
        <f t="shared" si="13"/>
        <v>1</v>
      </c>
      <c r="D136" s="5">
        <v>41103.324456018519</v>
      </c>
      <c r="E136" s="6">
        <v>41103.678622685184</v>
      </c>
      <c r="F136" s="6">
        <v>41107.537002314813</v>
      </c>
      <c r="G136" s="11">
        <f t="shared" si="14"/>
        <v>41103.678622685184</v>
      </c>
      <c r="H136" s="11">
        <f t="shared" si="15"/>
        <v>41107.537002314813</v>
      </c>
      <c r="I136" s="1">
        <f t="shared" si="16"/>
        <v>0</v>
      </c>
      <c r="J136" s="33">
        <f t="shared" si="17"/>
        <v>0</v>
      </c>
    </row>
    <row r="137" spans="1:10">
      <c r="A137" s="1">
        <v>3.8937847222186974</v>
      </c>
      <c r="B137" s="8">
        <f t="shared" si="12"/>
        <v>3</v>
      </c>
      <c r="C137" s="4">
        <f t="shared" si="13"/>
        <v>1</v>
      </c>
      <c r="D137" s="5">
        <v>41103.290451388893</v>
      </c>
      <c r="E137" s="6">
        <v>41103.644618055558</v>
      </c>
      <c r="F137" s="6">
        <v>41107.538402777776</v>
      </c>
      <c r="G137" s="11">
        <f t="shared" si="14"/>
        <v>41103.644618055558</v>
      </c>
      <c r="H137" s="11">
        <f t="shared" si="15"/>
        <v>41107.538402777776</v>
      </c>
      <c r="I137" s="1">
        <f t="shared" si="16"/>
        <v>0</v>
      </c>
      <c r="J137" s="33">
        <f t="shared" si="17"/>
        <v>0</v>
      </c>
    </row>
    <row r="138" spans="1:10">
      <c r="A138" s="1">
        <v>4.0093055555553292</v>
      </c>
      <c r="B138" s="8">
        <f t="shared" si="12"/>
        <v>3</v>
      </c>
      <c r="C138" s="4">
        <f t="shared" si="13"/>
        <v>1</v>
      </c>
      <c r="D138" s="5">
        <v>41109.259502314817</v>
      </c>
      <c r="E138" s="6">
        <v>41109.613668981481</v>
      </c>
      <c r="F138" s="6">
        <v>41113.622974537036</v>
      </c>
      <c r="G138" s="11">
        <f t="shared" si="14"/>
        <v>41109.613668981481</v>
      </c>
      <c r="H138" s="11">
        <f t="shared" si="15"/>
        <v>41113.622974537036</v>
      </c>
      <c r="I138" s="1">
        <f t="shared" si="16"/>
        <v>0</v>
      </c>
      <c r="J138" s="33">
        <f t="shared" si="17"/>
        <v>0</v>
      </c>
    </row>
    <row r="139" spans="1:10">
      <c r="A139" s="1">
        <v>4.1923263888893416</v>
      </c>
      <c r="B139" s="8">
        <f t="shared" si="12"/>
        <v>3</v>
      </c>
      <c r="C139" s="4">
        <f t="shared" si="13"/>
        <v>1</v>
      </c>
      <c r="D139" s="5">
        <v>41095.068981481483</v>
      </c>
      <c r="E139" s="6">
        <v>41095.423148148147</v>
      </c>
      <c r="F139" s="6">
        <v>41099.615474537037</v>
      </c>
      <c r="G139" s="11">
        <f t="shared" si="14"/>
        <v>41095.423148148147</v>
      </c>
      <c r="H139" s="11">
        <f t="shared" si="15"/>
        <v>41099.615474537037</v>
      </c>
      <c r="I139" s="1">
        <f t="shared" si="16"/>
        <v>0</v>
      </c>
      <c r="J139" s="33">
        <f t="shared" si="17"/>
        <v>0</v>
      </c>
    </row>
    <row r="140" spans="1:10">
      <c r="A140" s="1">
        <v>4.1998032407427672</v>
      </c>
      <c r="B140" s="8">
        <f t="shared" si="12"/>
        <v>3</v>
      </c>
      <c r="C140" s="4">
        <f t="shared" si="13"/>
        <v>1</v>
      </c>
      <c r="D140" s="5">
        <v>41102.155891203707</v>
      </c>
      <c r="E140" s="6">
        <v>41102.510057870371</v>
      </c>
      <c r="F140" s="6">
        <v>41106.709861111114</v>
      </c>
      <c r="G140" s="11">
        <f t="shared" si="14"/>
        <v>41102.510057870371</v>
      </c>
      <c r="H140" s="11">
        <f t="shared" si="15"/>
        <v>41106.709861111114</v>
      </c>
      <c r="I140" s="1">
        <f t="shared" si="16"/>
        <v>0</v>
      </c>
      <c r="J140" s="33">
        <f t="shared" si="17"/>
        <v>0</v>
      </c>
    </row>
    <row r="141" spans="1:10">
      <c r="A141" s="1">
        <v>4.8092013888890506</v>
      </c>
      <c r="B141" s="8">
        <f t="shared" si="12"/>
        <v>4</v>
      </c>
      <c r="C141" s="4">
        <f t="shared" si="13"/>
        <v>1.3333333333333333</v>
      </c>
      <c r="D141" s="5">
        <v>41096.339085648149</v>
      </c>
      <c r="E141" s="6">
        <v>41096.693252314813</v>
      </c>
      <c r="F141" s="6">
        <v>41101.502453703702</v>
      </c>
      <c r="G141" s="11">
        <f t="shared" si="14"/>
        <v>41096.693252314813</v>
      </c>
      <c r="H141" s="11">
        <f t="shared" si="15"/>
        <v>41101.502453703702</v>
      </c>
      <c r="I141" s="1">
        <f t="shared" si="16"/>
        <v>0</v>
      </c>
      <c r="J141" s="33">
        <f t="shared" si="17"/>
        <v>0</v>
      </c>
    </row>
    <row r="142" spans="1:10">
      <c r="A142" s="1">
        <v>4.9948842592566507</v>
      </c>
      <c r="B142" s="8">
        <f t="shared" si="12"/>
        <v>4</v>
      </c>
      <c r="C142" s="4">
        <f t="shared" si="13"/>
        <v>1.3333333333333333</v>
      </c>
      <c r="D142" s="5">
        <v>41109.227893518524</v>
      </c>
      <c r="E142" s="6">
        <v>41109.582060185188</v>
      </c>
      <c r="F142" s="6">
        <v>41114.576944444445</v>
      </c>
      <c r="G142" s="11">
        <f t="shared" si="14"/>
        <v>41109.582060185188</v>
      </c>
      <c r="H142" s="11">
        <f t="shared" si="15"/>
        <v>41114.576944444445</v>
      </c>
      <c r="I142" s="1">
        <f t="shared" si="16"/>
        <v>0</v>
      </c>
      <c r="J142" s="33">
        <f t="shared" si="17"/>
        <v>0</v>
      </c>
    </row>
    <row r="143" spans="1:10">
      <c r="A143" s="1">
        <v>5.1160069444449618</v>
      </c>
      <c r="B143" s="8">
        <f t="shared" si="12"/>
        <v>4</v>
      </c>
      <c r="C143" s="4">
        <f t="shared" si="13"/>
        <v>1.3333333333333333</v>
      </c>
      <c r="D143" s="5">
        <v>41103.101689814815</v>
      </c>
      <c r="E143" s="6">
        <v>41103.45585648148</v>
      </c>
      <c r="F143" s="6">
        <v>41108.571863425925</v>
      </c>
      <c r="G143" s="11">
        <f t="shared" si="14"/>
        <v>41103.45585648148</v>
      </c>
      <c r="H143" s="11">
        <f t="shared" si="15"/>
        <v>41108.571863425925</v>
      </c>
      <c r="I143" s="1">
        <f t="shared" si="16"/>
        <v>0</v>
      </c>
      <c r="J143" s="33">
        <f t="shared" si="17"/>
        <v>0</v>
      </c>
    </row>
    <row r="144" spans="1:10">
      <c r="A144" s="1">
        <v>5.3106944444443798</v>
      </c>
      <c r="B144" s="8">
        <f t="shared" si="12"/>
        <v>4</v>
      </c>
      <c r="C144" s="4">
        <f t="shared" si="13"/>
        <v>1.3333333333333333</v>
      </c>
      <c r="D144" s="5">
        <v>41103.037280092598</v>
      </c>
      <c r="E144" s="6">
        <v>41103.391446759262</v>
      </c>
      <c r="F144" s="6">
        <v>41108.702141203707</v>
      </c>
      <c r="G144" s="11">
        <f t="shared" si="14"/>
        <v>41103.391446759262</v>
      </c>
      <c r="H144" s="11">
        <f t="shared" si="15"/>
        <v>41108.702141203707</v>
      </c>
      <c r="I144" s="1">
        <f t="shared" si="16"/>
        <v>0</v>
      </c>
      <c r="J144" s="33">
        <f t="shared" si="17"/>
        <v>0</v>
      </c>
    </row>
    <row r="145" spans="1:10">
      <c r="A145" s="1">
        <v>5.8034259259293322</v>
      </c>
      <c r="B145" s="8">
        <f t="shared" si="12"/>
        <v>5</v>
      </c>
      <c r="C145" s="4">
        <f t="shared" si="13"/>
        <v>1.6666666666666665</v>
      </c>
      <c r="D145" s="5">
        <v>41087.298657407409</v>
      </c>
      <c r="E145" s="6">
        <v>41087.652824074074</v>
      </c>
      <c r="F145" s="6">
        <v>41093.456250000003</v>
      </c>
      <c r="G145" s="11">
        <f t="shared" si="14"/>
        <v>41087.652824074074</v>
      </c>
      <c r="H145" s="11">
        <f t="shared" si="15"/>
        <v>41093.456250000003</v>
      </c>
      <c r="I145" s="1">
        <f t="shared" si="16"/>
        <v>0</v>
      </c>
      <c r="J145" s="33">
        <f t="shared" si="17"/>
        <v>0</v>
      </c>
    </row>
    <row r="146" spans="1:10">
      <c r="A146" s="1">
        <v>5.9171064814800047</v>
      </c>
      <c r="B146" s="8">
        <f t="shared" si="12"/>
        <v>5</v>
      </c>
      <c r="C146" s="4">
        <f t="shared" si="13"/>
        <v>1.6666666666666665</v>
      </c>
      <c r="D146" s="5">
        <v>41109.066851851858</v>
      </c>
      <c r="E146" s="6">
        <v>41109.421018518522</v>
      </c>
      <c r="F146" s="6">
        <v>41115.338125000002</v>
      </c>
      <c r="G146" s="11">
        <f t="shared" si="14"/>
        <v>41109.421018518522</v>
      </c>
      <c r="H146" s="11">
        <f t="shared" si="15"/>
        <v>41115.338125000002</v>
      </c>
      <c r="I146" s="1">
        <f t="shared" si="16"/>
        <v>0</v>
      </c>
      <c r="J146" s="33">
        <f t="shared" si="17"/>
        <v>0</v>
      </c>
    </row>
    <row r="147" spans="1:10">
      <c r="A147" s="1">
        <v>5.9606828703690553</v>
      </c>
      <c r="B147" s="8">
        <f t="shared" si="12"/>
        <v>5</v>
      </c>
      <c r="C147" s="4">
        <f t="shared" si="13"/>
        <v>1.6666666666666665</v>
      </c>
      <c r="D147" s="5">
        <v>41093.302916666667</v>
      </c>
      <c r="E147" s="6">
        <v>41093.657083333332</v>
      </c>
      <c r="F147" s="6">
        <v>41099.617766203701</v>
      </c>
      <c r="G147" s="11">
        <f t="shared" si="14"/>
        <v>41093.657083333332</v>
      </c>
      <c r="H147" s="11">
        <f t="shared" si="15"/>
        <v>41099.617766203701</v>
      </c>
      <c r="I147" s="1">
        <f t="shared" si="16"/>
        <v>0</v>
      </c>
      <c r="J147" s="33">
        <f t="shared" si="17"/>
        <v>0</v>
      </c>
    </row>
    <row r="148" spans="1:10">
      <c r="A148" s="1">
        <v>6.0134374999979627</v>
      </c>
      <c r="B148" s="8">
        <f t="shared" si="12"/>
        <v>5</v>
      </c>
      <c r="C148" s="4">
        <f t="shared" si="13"/>
        <v>1.6666666666666665</v>
      </c>
      <c r="D148" s="5">
        <v>41089.124837962969</v>
      </c>
      <c r="E148" s="6">
        <v>41089.479004629633</v>
      </c>
      <c r="F148" s="6">
        <v>41095.492442129631</v>
      </c>
      <c r="G148" s="11">
        <f t="shared" si="14"/>
        <v>41089.479004629633</v>
      </c>
      <c r="H148" s="11">
        <f t="shared" si="15"/>
        <v>41095.492442129631</v>
      </c>
      <c r="I148" s="1">
        <f t="shared" si="16"/>
        <v>0</v>
      </c>
      <c r="J148" s="33">
        <f t="shared" si="17"/>
        <v>0</v>
      </c>
    </row>
    <row r="149" spans="1:10">
      <c r="A149" s="1">
        <v>6.0150810185223236</v>
      </c>
      <c r="B149" s="8">
        <f t="shared" si="12"/>
        <v>5</v>
      </c>
      <c r="C149" s="4">
        <f t="shared" si="13"/>
        <v>1.6666666666666665</v>
      </c>
      <c r="D149" s="5">
        <v>41089.125439814816</v>
      </c>
      <c r="E149" s="6">
        <v>41089.47960648148</v>
      </c>
      <c r="F149" s="6">
        <v>41095.494687500002</v>
      </c>
      <c r="G149" s="11">
        <f t="shared" si="14"/>
        <v>41089.47960648148</v>
      </c>
      <c r="H149" s="11">
        <f t="shared" si="15"/>
        <v>41095.494687500002</v>
      </c>
      <c r="I149" s="1">
        <f t="shared" si="16"/>
        <v>0</v>
      </c>
      <c r="J149" s="33">
        <f t="shared" si="17"/>
        <v>0</v>
      </c>
    </row>
    <row r="150" spans="1:10">
      <c r="A150" s="1">
        <v>6.7502546296309447</v>
      </c>
      <c r="B150" s="8">
        <f t="shared" si="12"/>
        <v>6</v>
      </c>
      <c r="C150" s="4">
        <f t="shared" si="13"/>
        <v>2</v>
      </c>
      <c r="D150" s="5">
        <v>41102.311354166668</v>
      </c>
      <c r="E150" s="6">
        <v>41102.665520833332</v>
      </c>
      <c r="F150" s="6">
        <v>41109.415775462963</v>
      </c>
      <c r="G150" s="11">
        <f t="shared" si="14"/>
        <v>41102.665520833332</v>
      </c>
      <c r="H150" s="11">
        <f t="shared" si="15"/>
        <v>41109.415775462963</v>
      </c>
      <c r="I150" s="1">
        <f t="shared" si="16"/>
        <v>0</v>
      </c>
      <c r="J150" s="33">
        <f t="shared" si="17"/>
        <v>0</v>
      </c>
    </row>
    <row r="151" spans="1:10">
      <c r="A151" s="1">
        <v>6.8382175925944466</v>
      </c>
      <c r="B151" s="8">
        <f t="shared" si="12"/>
        <v>6</v>
      </c>
      <c r="C151" s="4">
        <f t="shared" si="13"/>
        <v>2</v>
      </c>
      <c r="D151" s="5">
        <v>41110.330937500003</v>
      </c>
      <c r="E151" s="6">
        <v>41110.685104166667</v>
      </c>
      <c r="F151" s="6">
        <v>41117.523321759261</v>
      </c>
      <c r="G151" s="11">
        <f t="shared" si="14"/>
        <v>41110.685104166667</v>
      </c>
      <c r="H151" s="11">
        <f t="shared" si="15"/>
        <v>41117.523321759261</v>
      </c>
      <c r="I151" s="1">
        <f t="shared" si="16"/>
        <v>0</v>
      </c>
      <c r="J151" s="33">
        <f t="shared" si="17"/>
        <v>0</v>
      </c>
    </row>
    <row r="152" spans="1:10">
      <c r="A152" s="1">
        <v>7.758020833331102</v>
      </c>
      <c r="B152" s="8">
        <f t="shared" si="12"/>
        <v>7</v>
      </c>
      <c r="C152" s="4">
        <f t="shared" si="13"/>
        <v>2.333333333333333</v>
      </c>
      <c r="D152" s="5">
        <v>41102.292129629634</v>
      </c>
      <c r="E152" s="6">
        <v>41102.646296296298</v>
      </c>
      <c r="F152" s="6">
        <v>41110.404317129629</v>
      </c>
      <c r="G152" s="11">
        <f t="shared" si="14"/>
        <v>41102.646296296298</v>
      </c>
      <c r="H152" s="11">
        <f t="shared" si="15"/>
        <v>41110.404317129629</v>
      </c>
      <c r="I152" s="1">
        <f t="shared" si="16"/>
        <v>0</v>
      </c>
      <c r="J152" s="33">
        <f t="shared" si="17"/>
        <v>0</v>
      </c>
    </row>
    <row r="153" spans="1:10">
      <c r="A153" s="1">
        <v>10.171215277776355</v>
      </c>
      <c r="B153" s="8">
        <f t="shared" si="12"/>
        <v>7</v>
      </c>
      <c r="C153" s="4">
        <f t="shared" si="13"/>
        <v>2.333333333333333</v>
      </c>
      <c r="D153" s="5">
        <v>41096.185266203705</v>
      </c>
      <c r="E153" s="6">
        <v>41096.53943287037</v>
      </c>
      <c r="F153" s="6">
        <v>41106.710648148146</v>
      </c>
      <c r="G153" s="11">
        <f t="shared" si="14"/>
        <v>41096.53943287037</v>
      </c>
      <c r="H153" s="11">
        <f t="shared" si="15"/>
        <v>41106.710648148146</v>
      </c>
      <c r="I153" s="1">
        <f t="shared" si="16"/>
        <v>0</v>
      </c>
      <c r="J153" s="33">
        <f t="shared" si="17"/>
        <v>0</v>
      </c>
    </row>
    <row r="154" spans="1:10">
      <c r="A154" s="1">
        <v>10.774456018523779</v>
      </c>
      <c r="B154" s="8">
        <f t="shared" si="12"/>
        <v>9</v>
      </c>
      <c r="C154" s="4">
        <f t="shared" si="13"/>
        <v>3</v>
      </c>
      <c r="D154" s="5">
        <v>41105.250150462962</v>
      </c>
      <c r="E154" s="6">
        <v>41105.604317129626</v>
      </c>
      <c r="F154" s="6">
        <v>41116.37877314815</v>
      </c>
      <c r="G154" s="11">
        <f t="shared" si="14"/>
        <v>41105.604317129626</v>
      </c>
      <c r="H154" s="11">
        <f t="shared" si="15"/>
        <v>41116.37877314815</v>
      </c>
      <c r="I154" s="1">
        <f t="shared" si="16"/>
        <v>0</v>
      </c>
      <c r="J154" s="33">
        <f t="shared" si="17"/>
        <v>0</v>
      </c>
    </row>
    <row r="155" spans="1:10">
      <c r="A155" s="1">
        <v>10.948773148149485</v>
      </c>
      <c r="B155" s="8">
        <f t="shared" si="12"/>
        <v>8</v>
      </c>
      <c r="C155" s="4">
        <f t="shared" si="13"/>
        <v>2.6666666666666665</v>
      </c>
      <c r="D155" s="5">
        <v>41109.070486111115</v>
      </c>
      <c r="E155" s="6">
        <v>41109.42465277778</v>
      </c>
      <c r="F155" s="6">
        <v>41120.373425925929</v>
      </c>
      <c r="G155" s="11">
        <f t="shared" si="14"/>
        <v>41109.42465277778</v>
      </c>
      <c r="H155" s="11">
        <f t="shared" si="15"/>
        <v>41120.373425925929</v>
      </c>
      <c r="I155" s="1">
        <f t="shared" si="16"/>
        <v>0</v>
      </c>
      <c r="J155" s="33">
        <f t="shared" si="17"/>
        <v>0</v>
      </c>
    </row>
    <row r="156" spans="1:10">
      <c r="A156" s="1">
        <v>12.122534722220735</v>
      </c>
      <c r="B156" s="8">
        <f t="shared" si="12"/>
        <v>9</v>
      </c>
      <c r="C156" s="4">
        <f t="shared" si="13"/>
        <v>3</v>
      </c>
      <c r="D156" s="5">
        <v>41094.088101851856</v>
      </c>
      <c r="E156" s="6">
        <v>41094.44226851852</v>
      </c>
      <c r="F156" s="6">
        <v>41106.564803240741</v>
      </c>
      <c r="G156" s="11">
        <f t="shared" si="14"/>
        <v>41094.44226851852</v>
      </c>
      <c r="H156" s="11">
        <f t="shared" si="15"/>
        <v>41106.564803240741</v>
      </c>
      <c r="I156" s="1">
        <f t="shared" si="16"/>
        <v>0</v>
      </c>
      <c r="J156" s="33">
        <f t="shared" si="17"/>
        <v>0</v>
      </c>
    </row>
    <row r="157" spans="1:10">
      <c r="A157" s="1">
        <v>12.296365740738111</v>
      </c>
      <c r="B157" s="8">
        <f t="shared" si="12"/>
        <v>9</v>
      </c>
      <c r="C157" s="4">
        <f t="shared" si="13"/>
        <v>3</v>
      </c>
      <c r="D157" s="5">
        <v>41094.004849537043</v>
      </c>
      <c r="E157" s="6">
        <v>41094.359016203707</v>
      </c>
      <c r="F157" s="6">
        <v>41106.655381944445</v>
      </c>
      <c r="G157" s="11">
        <f t="shared" si="14"/>
        <v>41094.359016203707</v>
      </c>
      <c r="H157" s="11">
        <f t="shared" si="15"/>
        <v>41106.655381944445</v>
      </c>
      <c r="I157" s="1">
        <f t="shared" si="16"/>
        <v>0</v>
      </c>
      <c r="J157" s="33">
        <f t="shared" si="17"/>
        <v>0</v>
      </c>
    </row>
    <row r="158" spans="1:10">
      <c r="A158" s="1">
        <v>15.130879629628907</v>
      </c>
      <c r="B158" s="8">
        <f t="shared" si="12"/>
        <v>12</v>
      </c>
      <c r="C158" s="4">
        <f t="shared" si="13"/>
        <v>4</v>
      </c>
      <c r="D158" s="7">
        <v>41100.995775462965</v>
      </c>
      <c r="E158" s="6">
        <v>41101.349942129629</v>
      </c>
      <c r="F158" s="6">
        <v>41116.480821759258</v>
      </c>
      <c r="G158" s="11">
        <f t="shared" si="14"/>
        <v>41101.349942129629</v>
      </c>
      <c r="H158" s="11">
        <f t="shared" si="15"/>
        <v>41116.480821759258</v>
      </c>
      <c r="I158" s="1">
        <f t="shared" si="16"/>
        <v>0</v>
      </c>
      <c r="J158" s="33">
        <f t="shared" si="17"/>
        <v>0</v>
      </c>
    </row>
    <row r="159" spans="1:10">
      <c r="A159" s="1">
        <v>19.744733796294895</v>
      </c>
      <c r="B159" s="8">
        <f t="shared" si="12"/>
        <v>15</v>
      </c>
      <c r="C159" s="4">
        <f t="shared" si="13"/>
        <v>5</v>
      </c>
      <c r="D159" s="5">
        <v>41087.259016203709</v>
      </c>
      <c r="E159" s="6">
        <v>41087.613182870373</v>
      </c>
      <c r="F159" s="6">
        <v>41107.357916666668</v>
      </c>
      <c r="G159" s="11">
        <f t="shared" si="14"/>
        <v>41087.613182870373</v>
      </c>
      <c r="H159" s="11">
        <f t="shared" si="15"/>
        <v>41107.357916666668</v>
      </c>
      <c r="I159" s="1">
        <f t="shared" si="16"/>
        <v>0</v>
      </c>
      <c r="J159" s="33">
        <f t="shared" si="17"/>
        <v>0</v>
      </c>
    </row>
    <row r="160" spans="1:10">
      <c r="A160" s="1" t="s">
        <v>0</v>
      </c>
      <c r="B160" s="8">
        <f t="shared" si="12"/>
        <v>-29351</v>
      </c>
      <c r="C160" s="4">
        <f t="shared" si="13"/>
        <v>-9783.6666666666661</v>
      </c>
      <c r="D160" s="5">
        <v>41092.010416666672</v>
      </c>
      <c r="E160" s="6">
        <v>41092.364583333336</v>
      </c>
      <c r="G160" s="11">
        <f t="shared" si="14"/>
        <v>41092.364583333336</v>
      </c>
      <c r="H160" s="11"/>
      <c r="I160" s="1">
        <f t="shared" si="16"/>
        <v>-0.33333333333333331</v>
      </c>
      <c r="J160" s="33">
        <f t="shared" si="17"/>
        <v>-0.33333333333333331</v>
      </c>
    </row>
    <row r="161" spans="1:10">
      <c r="A161" s="1" t="s">
        <v>0</v>
      </c>
      <c r="B161" s="8">
        <f t="shared" si="12"/>
        <v>-29351</v>
      </c>
      <c r="C161" s="4">
        <f t="shared" si="13"/>
        <v>-9783.6666666666661</v>
      </c>
      <c r="D161" s="5">
        <v>41092.128171296295</v>
      </c>
      <c r="E161" s="16">
        <v>41092.48233796296</v>
      </c>
      <c r="G161" s="11">
        <f t="shared" si="14"/>
        <v>41092.48233796296</v>
      </c>
      <c r="H161" s="11"/>
      <c r="I161" s="1">
        <f t="shared" si="16"/>
        <v>-0.33333333333333331</v>
      </c>
      <c r="J161" s="33">
        <f t="shared" si="17"/>
        <v>-0.33333333333333331</v>
      </c>
    </row>
    <row r="162" spans="1:10">
      <c r="A162" s="1" t="s">
        <v>0</v>
      </c>
      <c r="B162" s="8">
        <f t="shared" si="12"/>
        <v>-29357</v>
      </c>
      <c r="C162" s="4">
        <f t="shared" si="13"/>
        <v>-9785.6666666666661</v>
      </c>
      <c r="D162" s="5">
        <v>41100.177233796298</v>
      </c>
      <c r="E162" s="16">
        <v>41100.531400462962</v>
      </c>
      <c r="G162" s="11">
        <f t="shared" si="14"/>
        <v>41100.531400462962</v>
      </c>
      <c r="H162" s="11"/>
      <c r="I162" s="1">
        <f t="shared" si="16"/>
        <v>-0.33333333333333331</v>
      </c>
      <c r="J162" s="33">
        <f t="shared" si="17"/>
        <v>-0.33333333333333331</v>
      </c>
    </row>
    <row r="163" spans="1:10">
      <c r="A163" s="1" t="s">
        <v>0</v>
      </c>
      <c r="B163" s="8">
        <f t="shared" si="12"/>
        <v>-29361</v>
      </c>
      <c r="C163" s="4">
        <f t="shared" si="13"/>
        <v>-9787</v>
      </c>
      <c r="D163" s="5">
        <v>41106.059074074074</v>
      </c>
      <c r="E163" s="16">
        <v>41106.413240740738</v>
      </c>
      <c r="G163" s="11">
        <f t="shared" si="14"/>
        <v>41106.413240740738</v>
      </c>
      <c r="H163" s="11"/>
      <c r="I163" s="1">
        <f t="shared" si="16"/>
        <v>-0.33333333333333331</v>
      </c>
      <c r="J163" s="33">
        <f t="shared" si="17"/>
        <v>-0.33333333333333331</v>
      </c>
    </row>
    <row r="164" spans="1:10">
      <c r="A164" s="1" t="s">
        <v>0</v>
      </c>
      <c r="B164" s="8">
        <f t="shared" si="12"/>
        <v>-29362</v>
      </c>
      <c r="C164" s="4">
        <f t="shared" si="13"/>
        <v>-9787.3333333333321</v>
      </c>
      <c r="D164" s="5">
        <v>41107.007627314815</v>
      </c>
      <c r="E164" s="16">
        <v>41107.361793981479</v>
      </c>
      <c r="G164" s="11">
        <f t="shared" si="14"/>
        <v>41107.361793981479</v>
      </c>
      <c r="H164" s="11"/>
      <c r="I164" s="1">
        <f t="shared" si="16"/>
        <v>-0.33333333333333331</v>
      </c>
      <c r="J164" s="33">
        <f t="shared" si="17"/>
        <v>-0.33333333333333331</v>
      </c>
    </row>
    <row r="165" spans="1:10">
      <c r="A165" s="1" t="s">
        <v>0</v>
      </c>
      <c r="B165" s="8">
        <f t="shared" si="12"/>
        <v>-29362</v>
      </c>
      <c r="C165" s="4">
        <f t="shared" si="13"/>
        <v>-9787.3333333333321</v>
      </c>
      <c r="D165" s="5">
        <v>41107.10900462963</v>
      </c>
      <c r="E165" s="16">
        <v>41107.463171296295</v>
      </c>
      <c r="G165" s="11">
        <f t="shared" si="14"/>
        <v>41107.463171296295</v>
      </c>
      <c r="H165" s="11"/>
      <c r="I165" s="1">
        <f t="shared" si="16"/>
        <v>-0.33333333333333331</v>
      </c>
      <c r="J165" s="33">
        <f t="shared" si="17"/>
        <v>-0.33333333333333331</v>
      </c>
    </row>
    <row r="166" spans="1:10">
      <c r="A166" s="1" t="s">
        <v>0</v>
      </c>
      <c r="B166" s="8">
        <f t="shared" si="12"/>
        <v>-29363</v>
      </c>
      <c r="C166" s="4">
        <f t="shared" si="13"/>
        <v>-9787.6666666666661</v>
      </c>
      <c r="D166" s="5">
        <v>41108.264027777783</v>
      </c>
      <c r="E166" s="16">
        <v>41108.618194444447</v>
      </c>
      <c r="G166" s="11">
        <f t="shared" si="14"/>
        <v>41108.618194444447</v>
      </c>
      <c r="H166" s="11"/>
      <c r="I166" s="1">
        <f t="shared" si="16"/>
        <v>-0.33333333333333331</v>
      </c>
      <c r="J166" s="33">
        <f t="shared" si="17"/>
        <v>-0.33333333333333331</v>
      </c>
    </row>
    <row r="167" spans="1:10">
      <c r="A167" s="1" t="s">
        <v>0</v>
      </c>
      <c r="B167" s="8">
        <f t="shared" si="12"/>
        <v>-29366</v>
      </c>
      <c r="C167" s="4">
        <f t="shared" si="13"/>
        <v>-9788.6666666666661</v>
      </c>
      <c r="D167" s="5">
        <v>41113.107418981483</v>
      </c>
      <c r="E167" s="16">
        <v>41113.461585648147</v>
      </c>
      <c r="G167" s="11">
        <f t="shared" si="14"/>
        <v>41113.461585648147</v>
      </c>
      <c r="H167" s="11"/>
      <c r="I167" s="1">
        <f t="shared" si="16"/>
        <v>-0.33333333333333331</v>
      </c>
      <c r="J167" s="33">
        <f t="shared" si="17"/>
        <v>-0.33333333333333331</v>
      </c>
    </row>
    <row r="168" spans="1:10">
      <c r="A168" s="1" t="s">
        <v>0</v>
      </c>
      <c r="B168" s="8">
        <f t="shared" si="12"/>
        <v>-29366</v>
      </c>
      <c r="C168" s="4">
        <f t="shared" si="13"/>
        <v>-9788.6666666666661</v>
      </c>
      <c r="D168" s="5">
        <v>41113.184699074074</v>
      </c>
      <c r="E168" s="16">
        <v>41113.538865740738</v>
      </c>
      <c r="G168" s="11">
        <f t="shared" si="14"/>
        <v>41113.538865740738</v>
      </c>
      <c r="H168" s="11"/>
      <c r="I168" s="1">
        <f t="shared" si="16"/>
        <v>-0.33333333333333331</v>
      </c>
      <c r="J168" s="33">
        <f t="shared" si="17"/>
        <v>-0.33333333333333331</v>
      </c>
    </row>
    <row r="169" spans="1:10">
      <c r="A169" s="1" t="s">
        <v>0</v>
      </c>
      <c r="B169" s="8">
        <f t="shared" si="12"/>
        <v>-29366</v>
      </c>
      <c r="C169" s="4">
        <f t="shared" si="13"/>
        <v>-9788.6666666666661</v>
      </c>
      <c r="D169" s="5">
        <v>41113.232280092598</v>
      </c>
      <c r="E169" s="16">
        <v>41113.586446759262</v>
      </c>
      <c r="G169" s="11">
        <f t="shared" si="14"/>
        <v>41113.586446759262</v>
      </c>
      <c r="H169" s="11"/>
      <c r="I169" s="1">
        <f t="shared" si="16"/>
        <v>-0.33333333333333331</v>
      </c>
      <c r="J169" s="33">
        <f t="shared" si="17"/>
        <v>-0.33333333333333331</v>
      </c>
    </row>
    <row r="170" spans="1:10" ht="15.75" thickBot="1">
      <c r="A170" s="2" t="s">
        <v>0</v>
      </c>
      <c r="B170" s="8">
        <f t="shared" si="12"/>
        <v>-29368</v>
      </c>
      <c r="C170" s="4">
        <f t="shared" si="13"/>
        <v>-9789.3333333333321</v>
      </c>
      <c r="D170" s="5">
        <v>41115.343993055561</v>
      </c>
      <c r="E170" s="16">
        <v>41115.698159722226</v>
      </c>
      <c r="G170" s="11">
        <f t="shared" si="14"/>
        <v>41115.698159722226</v>
      </c>
      <c r="H170" s="11"/>
      <c r="I170" s="2">
        <f t="shared" si="16"/>
        <v>-0.33333333333333331</v>
      </c>
      <c r="J170" s="34">
        <f t="shared" si="17"/>
        <v>-0.33333333333333331</v>
      </c>
    </row>
    <row r="175" spans="1:10">
      <c r="F175" s="15"/>
    </row>
    <row r="176" spans="1:10">
      <c r="F176" s="15"/>
    </row>
  </sheetData>
  <mergeCells count="2">
    <mergeCell ref="A1:B1"/>
    <mergeCell ref="L4:Q5"/>
  </mergeCells>
  <conditionalFormatting sqref="E1 A4:C170">
    <cfRule type="containsText" dxfId="0" priority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10" customFormat="1" ht="15" customHeight="1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0" customForma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0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0" customForma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0" customForma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0" customForma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0" customForma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10" customForma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Q</cp:lastModifiedBy>
  <dcterms:created xsi:type="dcterms:W3CDTF">2012-08-03T07:45:21Z</dcterms:created>
  <dcterms:modified xsi:type="dcterms:W3CDTF">2012-08-04T08:52:31Z</dcterms:modified>
</cp:coreProperties>
</file>