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ИТОГ" sheetId="2" r:id="rId1"/>
    <sheet name="2012.7" sheetId="1" r:id="rId2"/>
    <sheet name="2012.08" sheetId="3" r:id="rId3"/>
    <sheet name="Справочник" sheetId="4" r:id="rId4"/>
  </sheets>
  <definedNames>
    <definedName name="_xlnm._FilterDatabase" localSheetId="1" hidden="1">'2012.7'!$A$1:$D$325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B6" i="2" l="1"/>
  <c r="B9" i="2"/>
  <c r="B8" i="2"/>
  <c r="B7" i="2" a="1"/>
  <c r="B7" i="2" s="1"/>
</calcChain>
</file>

<file path=xl/sharedStrings.xml><?xml version="1.0" encoding="utf-8"?>
<sst xmlns="http://schemas.openxmlformats.org/spreadsheetml/2006/main" count="659" uniqueCount="20">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</sst>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9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9" fontId="0" fillId="0" borderId="0" xfId="0" applyNumberFormat="1"/>
  </cellXfs>
  <cellStyles count="3">
    <cellStyle name="Акцент4" xfId="2" builtinId="41"/>
    <cellStyle name="Обычный" xfId="0" builtinId="0"/>
    <cellStyle name="Процентный" xfId="1" builtinId="5"/>
  </cellStyles>
  <dxfs count="1"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66675</xdr:rowOff>
    </xdr:from>
    <xdr:to>
      <xdr:col>11</xdr:col>
      <xdr:colOff>200025</xdr:colOff>
      <xdr:row>10</xdr:row>
      <xdr:rowOff>161925</xdr:rowOff>
    </xdr:to>
    <xdr:sp macro="" textlink="">
      <xdr:nvSpPr>
        <xdr:cNvPr id="2" name="TextBox 1"/>
        <xdr:cNvSpPr txBox="1"/>
      </xdr:nvSpPr>
      <xdr:spPr>
        <a:xfrm>
          <a:off x="4629150" y="666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Отобрать все те строки в которых заголовок содержит "ввв".</a:t>
          </a:r>
        </a:p>
        <a:p>
          <a:r>
            <a:rPr lang="ru-RU" sz="1100"/>
            <a:t>Вычислить количество таких.</a:t>
          </a:r>
        </a:p>
        <a:p>
          <a:endParaRPr lang="ru-RU" sz="1100"/>
        </a:p>
        <a:p>
          <a:r>
            <a:rPr lang="ru-RU" sz="1100" b="1" u="sng"/>
            <a:t>Среди этих</a:t>
          </a:r>
          <a:r>
            <a:rPr lang="ru-RU" sz="1100" b="1"/>
            <a:t> строк </a:t>
          </a:r>
          <a:r>
            <a:rPr lang="ru-RU" sz="1100" b="0" i="1"/>
            <a:t>(найденных по требованию выше)</a:t>
          </a:r>
          <a:r>
            <a:rPr lang="ru-RU" sz="1100" b="1"/>
            <a:t> вычилсить</a:t>
          </a:r>
          <a:r>
            <a:rPr lang="ru-RU" sz="1100"/>
            <a:t>:</a:t>
          </a:r>
        </a:p>
        <a:p>
          <a:endParaRPr lang="ru-RU" sz="1100"/>
        </a:p>
        <a:p>
          <a:r>
            <a:rPr lang="ru-RU" sz="1100"/>
            <a:t>- количество строк, у которых в колонке </a:t>
          </a:r>
          <a:r>
            <a:rPr lang="en-US" sz="1100"/>
            <a:t>B</a:t>
          </a:r>
          <a:r>
            <a:rPr lang="en-US" sz="1100" baseline="0"/>
            <a:t> </a:t>
          </a:r>
          <a:r>
            <a:rPr lang="ru-RU" sz="1100" baseline="0"/>
            <a:t>длительность более 2 часов.</a:t>
          </a:r>
        </a:p>
        <a:p>
          <a:r>
            <a:rPr lang="ru-RU" sz="1100" baseline="0"/>
            <a:t>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baseline="0"/>
            <a:t>в колонке С не пусто.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/>
        </a:p>
      </xdr:txBody>
    </xdr:sp>
    <xdr:clientData/>
  </xdr:twoCellAnchor>
  <xdr:twoCellAnchor>
    <xdr:from>
      <xdr:col>4</xdr:col>
      <xdr:colOff>47625</xdr:colOff>
      <xdr:row>11</xdr:row>
      <xdr:rowOff>142875</xdr:rowOff>
    </xdr:from>
    <xdr:to>
      <xdr:col>10</xdr:col>
      <xdr:colOff>0</xdr:colOff>
      <xdr:row>13</xdr:row>
      <xdr:rowOff>133350</xdr:rowOff>
    </xdr:to>
    <xdr:sp macro="" textlink="">
      <xdr:nvSpPr>
        <xdr:cNvPr id="3" name="TextBox 2"/>
        <xdr:cNvSpPr txBox="1"/>
      </xdr:nvSpPr>
      <xdr:spPr>
        <a:xfrm>
          <a:off x="4600575" y="2276475"/>
          <a:ext cx="36099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Имя</a:t>
          </a:r>
          <a:r>
            <a:rPr lang="ru-RU" sz="1100" baseline="0"/>
            <a:t> листа для формул берется из выпадающего списка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tabSelected="1" workbookViewId="0">
      <selection activeCell="K17" sqref="K17"/>
    </sheetView>
  </sheetViews>
  <sheetFormatPr defaultRowHeight="15" x14ac:dyDescent="0.25"/>
  <cols>
    <col min="1" max="1" width="35.5703125" bestFit="1" customWidth="1"/>
    <col min="2" max="2" width="14.42578125" customWidth="1"/>
  </cols>
  <sheetData>
    <row r="4" spans="1:4" x14ac:dyDescent="0.25">
      <c r="B4" s="10">
        <v>41091</v>
      </c>
      <c r="D4" s="11"/>
    </row>
    <row r="5" spans="1:4" x14ac:dyDescent="0.25">
      <c r="B5" s="8"/>
      <c r="D5" s="11"/>
    </row>
    <row r="6" spans="1:4" ht="15.75" x14ac:dyDescent="0.25">
      <c r="A6" s="7" t="s">
        <v>14</v>
      </c>
      <c r="B6" s="9">
        <f>SUMPRODUCT(--ISNUMBER(SEARCH(Справочник!$C$1,'2012.7'!$A$2:$A$325)))</f>
        <v>65</v>
      </c>
    </row>
    <row r="7" spans="1:4" ht="15.75" x14ac:dyDescent="0.25">
      <c r="A7" t="s">
        <v>15</v>
      </c>
      <c r="B7" s="9">
        <f t="array" ref="B7">SUMPRODUCT(--ISNUMBER(SEARCH(Справочник!$C$1,'2012.7'!$A$2:$A$325)/('2012.7'!$B$2:$B$325&gt;2/24)))</f>
        <v>47</v>
      </c>
    </row>
    <row r="8" spans="1:4" ht="15.75" x14ac:dyDescent="0.25">
      <c r="A8" t="s">
        <v>16</v>
      </c>
      <c r="B8" s="9">
        <f>SUMPRODUCT(--ISNUMBER(SEARCH(Справочник!$C$1,'2012.7'!$A$2:$A$325)/('2012.7'!$C$2:$C$325&lt;&gt;"")))</f>
        <v>11</v>
      </c>
    </row>
    <row r="9" spans="1:4" ht="15.75" x14ac:dyDescent="0.25">
      <c r="A9" t="s">
        <v>17</v>
      </c>
      <c r="B9" s="9">
        <f>SUMPRODUCT(--ISNUMBER(SEARCH(Справочник!$C$1,'2012.7'!$A$2:$A$325)/('2012.7'!$D$2:$D$325="Ожидание")))</f>
        <v>5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workbookViewId="0">
      <selection activeCell="F1" sqref="F1:G5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8</v>
      </c>
      <c r="B2" s="3">
        <v>0</v>
      </c>
      <c r="D2" t="s">
        <v>2</v>
      </c>
    </row>
    <row r="3" spans="1:4" x14ac:dyDescent="0.25">
      <c r="A3" t="s">
        <v>9</v>
      </c>
      <c r="B3" s="3">
        <v>1.0995370321325582E-3</v>
      </c>
      <c r="D3" t="s">
        <v>2</v>
      </c>
    </row>
    <row r="4" spans="1:4" x14ac:dyDescent="0.25">
      <c r="A4" t="s">
        <v>10</v>
      </c>
      <c r="B4" s="3">
        <v>5.3472222207347486E-3</v>
      </c>
      <c r="D4" t="s">
        <v>2</v>
      </c>
    </row>
    <row r="5" spans="1:4" x14ac:dyDescent="0.25">
      <c r="A5" t="s">
        <v>11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8</v>
      </c>
      <c r="B7" s="3">
        <v>6.1111111111434857E-3</v>
      </c>
      <c r="D7" t="s">
        <v>2</v>
      </c>
    </row>
    <row r="8" spans="1:4" x14ac:dyDescent="0.25">
      <c r="A8" t="s">
        <v>9</v>
      </c>
      <c r="B8" s="3">
        <v>6.6319444449618459E-3</v>
      </c>
      <c r="D8" t="s">
        <v>2</v>
      </c>
    </row>
    <row r="9" spans="1:4" x14ac:dyDescent="0.25">
      <c r="A9" t="s">
        <v>10</v>
      </c>
      <c r="B9" s="3">
        <v>7.1874999994179234E-3</v>
      </c>
      <c r="D9" t="s">
        <v>2</v>
      </c>
    </row>
    <row r="10" spans="1:4" x14ac:dyDescent="0.25">
      <c r="A10" t="s">
        <v>11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8</v>
      </c>
      <c r="B12" s="3">
        <v>9.0277777781011537E-3</v>
      </c>
      <c r="D12" t="s">
        <v>2</v>
      </c>
    </row>
    <row r="13" spans="1:4" x14ac:dyDescent="0.25">
      <c r="A13" t="s">
        <v>9</v>
      </c>
      <c r="B13" s="3">
        <v>1.1307870372547824E-2</v>
      </c>
      <c r="D13" t="s">
        <v>2</v>
      </c>
    </row>
    <row r="14" spans="1:4" x14ac:dyDescent="0.25">
      <c r="A14" t="s">
        <v>10</v>
      </c>
      <c r="B14" s="3">
        <v>1.2210648150357883E-2</v>
      </c>
      <c r="D14" t="s">
        <v>2</v>
      </c>
    </row>
    <row r="15" spans="1:4" x14ac:dyDescent="0.25">
      <c r="A15" t="s">
        <v>11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10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10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8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8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" sqref="E2:E19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ИТОГ</vt:lpstr>
      <vt:lpstr>2012.7</vt:lpstr>
      <vt:lpstr>2012.08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2012-08-10T07:04:57Z</dcterms:created>
  <dcterms:modified xsi:type="dcterms:W3CDTF">2012-08-10T10:03:31Z</dcterms:modified>
</cp:coreProperties>
</file>