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C14" i="2" l="1"/>
  <c r="B14" i="2"/>
  <c r="C8" i="2"/>
  <c r="B13" i="2"/>
  <c r="B8" i="2"/>
  <c r="B7" i="2"/>
  <c r="B9" i="2"/>
  <c r="B12" i="2"/>
  <c r="B6" i="2"/>
  <c r="B15" i="2"/>
</calcChain>
</file>

<file path=xl/sharedStrings.xml><?xml version="1.0" encoding="utf-8"?>
<sst xmlns="http://schemas.openxmlformats.org/spreadsheetml/2006/main" count="1264" uniqueCount="22">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</sst>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4" fillId="4" borderId="0" xfId="3" applyFont="1"/>
    <xf numFmtId="166" fontId="1" fillId="5" borderId="0" xfId="4" applyNumberFormat="1"/>
    <xf numFmtId="0" fontId="0" fillId="6" borderId="0" xfId="0" applyFill="1"/>
  </cellXfs>
  <cellStyles count="5">
    <cellStyle name="40% - Акцент2" xfId="4" builtinId="35"/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2"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13</xdr:col>
      <xdr:colOff>457200</xdr:colOff>
      <xdr:row>10</xdr:row>
      <xdr:rowOff>161925</xdr:rowOff>
    </xdr:to>
    <xdr:sp macro="" textlink="">
      <xdr:nvSpPr>
        <xdr:cNvPr id="2" name="TextBox 1"/>
        <xdr:cNvSpPr txBox="1"/>
      </xdr:nvSpPr>
      <xdr:spPr>
        <a:xfrm>
          <a:off x="7029450" y="666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10</xdr:row>
      <xdr:rowOff>180975</xdr:rowOff>
    </xdr:from>
    <xdr:to>
      <xdr:col>12</xdr:col>
      <xdr:colOff>295275</xdr:colOff>
      <xdr:row>12</xdr:row>
      <xdr:rowOff>180975</xdr:rowOff>
    </xdr:to>
    <xdr:sp macro="" textlink="">
      <xdr:nvSpPr>
        <xdr:cNvPr id="3" name="TextBox 2"/>
        <xdr:cNvSpPr txBox="1"/>
      </xdr:nvSpPr>
      <xdr:spPr>
        <a:xfrm>
          <a:off x="7038975" y="2124075"/>
          <a:ext cx="36099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12</xdr:row>
      <xdr:rowOff>180975</xdr:rowOff>
    </xdr:from>
    <xdr:to>
      <xdr:col>12</xdr:col>
      <xdr:colOff>285750</xdr:colOff>
      <xdr:row>17</xdr:row>
      <xdr:rowOff>38100</xdr:rowOff>
    </xdr:to>
    <xdr:sp macro="" textlink="">
      <xdr:nvSpPr>
        <xdr:cNvPr id="4" name="TextBox 3"/>
        <xdr:cNvSpPr txBox="1"/>
      </xdr:nvSpPr>
      <xdr:spPr>
        <a:xfrm>
          <a:off x="7029450" y="251460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Красное - цифры посчитаны не верно (естественно</a:t>
          </a:r>
          <a:r>
            <a:rPr lang="ru-RU" sz="1100" strike="sngStrike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 strike="sngStrike"/>
            <a:t>)</a:t>
          </a:r>
          <a:endParaRPr lang="en-US" sz="1100" strike="sngStrike"/>
        </a:p>
      </xdr:txBody>
    </xdr:sp>
    <xdr:clientData/>
  </xdr:twoCellAnchor>
  <xdr:twoCellAnchor>
    <xdr:from>
      <xdr:col>6</xdr:col>
      <xdr:colOff>323850</xdr:colOff>
      <xdr:row>17</xdr:row>
      <xdr:rowOff>180975</xdr:rowOff>
    </xdr:from>
    <xdr:to>
      <xdr:col>8</xdr:col>
      <xdr:colOff>333375</xdr:colOff>
      <xdr:row>20</xdr:row>
      <xdr:rowOff>85725</xdr:rowOff>
    </xdr:to>
    <xdr:sp macro="" textlink="">
      <xdr:nvSpPr>
        <xdr:cNvPr id="5" name="TextBox 4"/>
        <xdr:cNvSpPr txBox="1"/>
      </xdr:nvSpPr>
      <xdr:spPr>
        <a:xfrm>
          <a:off x="7019925" y="3495675"/>
          <a:ext cx="12287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trike="noStrike"/>
            <a:t>B8</a:t>
          </a:r>
          <a:r>
            <a:rPr lang="en-US" sz="1100" strike="noStrike" baseline="0"/>
            <a:t> </a:t>
          </a:r>
          <a:r>
            <a:rPr lang="ru-RU" sz="1100" strike="noStrike" baseline="0"/>
            <a:t>из числа </a:t>
          </a:r>
          <a:r>
            <a:rPr lang="en-US" sz="1100" strike="noStrike" baseline="0"/>
            <a:t>B7</a:t>
          </a:r>
        </a:p>
        <a:p>
          <a:r>
            <a:rPr lang="en-US" sz="1100" strike="noStrike" baseline="0"/>
            <a:t>B14 </a:t>
          </a:r>
          <a:r>
            <a:rPr lang="ru-RU" sz="1100" strike="noStrike" baseline="0"/>
            <a:t>из числа И13</a:t>
          </a:r>
          <a:endParaRPr lang="en-US" sz="1100" strike="noStrike"/>
        </a:p>
      </xdr:txBody>
    </xdr:sp>
    <xdr:clientData/>
  </xdr:twoCellAnchor>
  <xdr:twoCellAnchor>
    <xdr:from>
      <xdr:col>2</xdr:col>
      <xdr:colOff>133350</xdr:colOff>
      <xdr:row>6</xdr:row>
      <xdr:rowOff>114300</xdr:rowOff>
    </xdr:from>
    <xdr:to>
      <xdr:col>2</xdr:col>
      <xdr:colOff>542934</xdr:colOff>
      <xdr:row>7</xdr:row>
      <xdr:rowOff>171450</xdr:rowOff>
    </xdr:to>
    <xdr:sp macro="" textlink="">
      <xdr:nvSpPr>
        <xdr:cNvPr id="9" name="Полилиния 8"/>
        <xdr:cNvSpPr/>
      </xdr:nvSpPr>
      <xdr:spPr>
        <a:xfrm>
          <a:off x="3467100" y="1266825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190500</xdr:colOff>
      <xdr:row>12</xdr:row>
      <xdr:rowOff>123825</xdr:rowOff>
    </xdr:from>
    <xdr:to>
      <xdr:col>2</xdr:col>
      <xdr:colOff>600084</xdr:colOff>
      <xdr:row>13</xdr:row>
      <xdr:rowOff>180975</xdr:rowOff>
    </xdr:to>
    <xdr:sp macro="" textlink="">
      <xdr:nvSpPr>
        <xdr:cNvPr id="10" name="Полилиния 9"/>
        <xdr:cNvSpPr/>
      </xdr:nvSpPr>
      <xdr:spPr>
        <a:xfrm>
          <a:off x="3524250" y="2457450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D15"/>
  <sheetViews>
    <sheetView tabSelected="1" workbookViewId="0">
      <selection activeCell="C14" sqref="C14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5">
        <v>41091</v>
      </c>
      <c r="C4" s="13"/>
      <c r="D4" s="11"/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SUMPRODUCT(--ISNUMBER(SEARCH(Справочник!$C$1,INDIRECT("'"&amp;TEXT($B$4,"ГГГ.М")&amp;"'!A2:A325"))))</f>
        <v>65</v>
      </c>
    </row>
    <row r="7" spans="1:4" ht="15.75" x14ac:dyDescent="0.25">
      <c r="A7" t="s">
        <v>15</v>
      </c>
      <c r="B7" s="9">
        <f ca="1">SUMPRODUCT(--ISNUMBER(SEARCH(Справочник!$C$1,INDIRECT("'"&amp;TEXT($B$4,"ГГГ.М")&amp;"'!A2:A325"))/(INDIRECT("'"&amp;TEXT($B$4,"ГГГ.М")&amp;"'!B2:B325")&gt;2/24)))</f>
        <v>45</v>
      </c>
    </row>
    <row r="8" spans="1:4" ht="15.75" x14ac:dyDescent="0.25">
      <c r="A8" t="s">
        <v>16</v>
      </c>
      <c r="B8" s="9">
        <f ca="1">SUMPRODUCT(--ISNUMBER(SEARCH(Справочник!$C$1,INDIRECT("'"&amp;TEXT($B$4,"ГГГ.М")&amp;"'!A2:A325"))/(INDIRECT("'"&amp;TEXT($B$4,"ГГГ.М")&amp;"'!C2:C325")&lt;&gt;"")))</f>
        <v>11</v>
      </c>
      <c r="C8" s="16">
        <f ca="1">SUMPRODUCT(--ISNUMBER(SEARCH(Справочник!$C$1,INDIRECT("'"&amp;TEXT($B$4,"ГГГ.М")&amp;"'!A2:A325"))/(INDIRECT("'"&amp;TEXT($B$4,"ГГГ.М")&amp;"'!B2:B325")&gt;2/24)/(INDIRECT("'"&amp;TEXT($B$4,"ГГГ.М")&amp;"'!C2:C325")&lt;&gt;"")))</f>
        <v>10</v>
      </c>
    </row>
    <row r="9" spans="1:4" ht="15.75" x14ac:dyDescent="0.25">
      <c r="A9" t="s">
        <v>17</v>
      </c>
      <c r="B9" s="9">
        <f ca="1">SUMPRODUCT(--ISNUMBER(SEARCH(Справочник!$C$1,INDIRECT("'"&amp;TEXT($B$4,"ГГГ.М")&amp;"'!A2:A325"))/(INDIRECT("'"&amp;TEXT($B$4,"ГГГ.М")&amp;"'!D2:D325")="Ожидание")))</f>
        <v>5</v>
      </c>
    </row>
    <row r="12" spans="1:4" ht="15.75" x14ac:dyDescent="0.25">
      <c r="A12" s="7" t="s">
        <v>21</v>
      </c>
      <c r="B12" s="14">
        <f ca="1">SUMPRODUCT(--ISERROR(SEARCH(Справочник!$C$1,INDIRECT("'"&amp;TEXT($B$4,"ГГГ.М")&amp;"'!A2:A325"))))</f>
        <v>259</v>
      </c>
    </row>
    <row r="13" spans="1:4" ht="15.75" x14ac:dyDescent="0.25">
      <c r="A13" s="8" t="s">
        <v>20</v>
      </c>
      <c r="B13" s="14">
        <f ca="1">SUMPRODUCT(ISERROR(SEARCH(Справочник!$C$1,INDIRECT("'"&amp;TEXT($B$4,"ГГГ.М")&amp;"'!A2:A325")))*(INDIRECT("'"&amp;TEXT($B$4,"ГГГ.М")&amp;"'!B2:B325")&gt;2))</f>
        <v>36</v>
      </c>
    </row>
    <row r="14" spans="1:4" ht="15.75" x14ac:dyDescent="0.25">
      <c r="A14" s="8" t="s">
        <v>16</v>
      </c>
      <c r="B14" s="14">
        <f ca="1">SUMPRODUCT(ISERROR(SEARCH(Справочник!$C$1,INDIRECT("'"&amp;TEXT($B$4,"ГГГ.М")&amp;"'!A2:A325")))*(INDIRECT("'"&amp;TEXT($B$4,"ГГГ.М")&amp;"'!C2:C325")&lt;&gt;""))</f>
        <v>47</v>
      </c>
      <c r="C14">
        <f ca="1">SUMPRODUCT(ISERROR(SEARCH(Справочник!$C$1,INDIRECT("'"&amp;TEXT($B$4,"ГГГ.М")&amp;"'!A2:A325")))*(INDIRECT("'"&amp;TEXT($B$4,"ГГГ.М")&amp;"'!B2:B325")&gt;2)*(INDIRECT("'"&amp;TEXT($B$4,"ГГГ.М")&amp;"'!C2:C325")&lt;&gt;""))</f>
        <v>30</v>
      </c>
    </row>
    <row r="15" spans="1:4" ht="15.75" x14ac:dyDescent="0.25">
      <c r="A15" s="8" t="s">
        <v>17</v>
      </c>
      <c r="B15" s="14">
        <f ca="1">SUMPRODUCT(ISERROR(SEARCH(Справочник!$C$1,INDIRECT("'"&amp;TEXT($B$4,"ГГГ.М")&amp;"'!A2:A325")))*(INDIRECT("'"&amp;TEXT($B$4,"ГГГ.М")&amp;"'!D2:D325")="Ожидание"))</f>
        <v>15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D334"/>
  <sheetViews>
    <sheetView workbookViewId="0">
      <selection activeCell="C14" sqref="C14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hidden="1" x14ac:dyDescent="0.25">
      <c r="A2" t="s">
        <v>8</v>
      </c>
      <c r="B2" s="3">
        <v>0</v>
      </c>
      <c r="D2" t="s">
        <v>2</v>
      </c>
    </row>
    <row r="3" spans="1:4" hidden="1" x14ac:dyDescent="0.25">
      <c r="A3" t="s">
        <v>9</v>
      </c>
      <c r="B3" s="3">
        <v>1.0995370321325582E-3</v>
      </c>
      <c r="D3" t="s">
        <v>2</v>
      </c>
    </row>
    <row r="4" spans="1:4" x14ac:dyDescent="0.25">
      <c r="A4" t="s">
        <v>10</v>
      </c>
      <c r="B4" s="3">
        <v>5.3472222207347486E-3</v>
      </c>
      <c r="D4" t="s">
        <v>2</v>
      </c>
    </row>
    <row r="5" spans="1:4" hidden="1" x14ac:dyDescent="0.25">
      <c r="A5" t="s">
        <v>11</v>
      </c>
      <c r="B5" s="3">
        <v>5.4745370362070389E-3</v>
      </c>
      <c r="D5" t="s">
        <v>2</v>
      </c>
    </row>
    <row r="6" spans="1:4" hidden="1" x14ac:dyDescent="0.25">
      <c r="A6" t="s">
        <v>12</v>
      </c>
      <c r="B6" s="3">
        <v>5.7407407439314384E-3</v>
      </c>
      <c r="D6" t="s">
        <v>2</v>
      </c>
    </row>
    <row r="7" spans="1:4" hidden="1" x14ac:dyDescent="0.25">
      <c r="A7" t="s">
        <v>8</v>
      </c>
      <c r="B7" s="3">
        <v>6.1111111111434857E-3</v>
      </c>
      <c r="D7" t="s">
        <v>2</v>
      </c>
    </row>
    <row r="8" spans="1:4" hidden="1" x14ac:dyDescent="0.25">
      <c r="A8" t="s">
        <v>9</v>
      </c>
      <c r="B8" s="3">
        <v>6.6319444449618459E-3</v>
      </c>
      <c r="D8" t="s">
        <v>2</v>
      </c>
    </row>
    <row r="9" spans="1:4" x14ac:dyDescent="0.25">
      <c r="A9" t="s">
        <v>10</v>
      </c>
      <c r="B9" s="3">
        <v>7.1874999994179234E-3</v>
      </c>
      <c r="D9" t="s">
        <v>2</v>
      </c>
    </row>
    <row r="10" spans="1:4" hidden="1" x14ac:dyDescent="0.25">
      <c r="A10" t="s">
        <v>11</v>
      </c>
      <c r="B10" s="3">
        <v>7.6967592588820244E-3</v>
      </c>
      <c r="D10" t="s">
        <v>2</v>
      </c>
    </row>
    <row r="11" spans="1:4" hidden="1" x14ac:dyDescent="0.25">
      <c r="A11" t="s">
        <v>12</v>
      </c>
      <c r="B11" s="3">
        <v>8.3796296312357854E-3</v>
      </c>
      <c r="D11" t="s">
        <v>2</v>
      </c>
    </row>
    <row r="12" spans="1:4" hidden="1" x14ac:dyDescent="0.25">
      <c r="A12" t="s">
        <v>8</v>
      </c>
      <c r="B12" s="3">
        <v>9.0277777781011537E-3</v>
      </c>
      <c r="D12" t="s">
        <v>2</v>
      </c>
    </row>
    <row r="13" spans="1:4" hidden="1" x14ac:dyDescent="0.25">
      <c r="A13" t="s">
        <v>9</v>
      </c>
      <c r="B13" s="3">
        <v>1.1307870372547824E-2</v>
      </c>
      <c r="D13" t="s">
        <v>2</v>
      </c>
    </row>
    <row r="14" spans="1:4" x14ac:dyDescent="0.25">
      <c r="A14" t="s">
        <v>10</v>
      </c>
      <c r="B14" s="3">
        <v>1.2210648150357883E-2</v>
      </c>
      <c r="D14" t="s">
        <v>2</v>
      </c>
    </row>
    <row r="15" spans="1:4" hidden="1" x14ac:dyDescent="0.25">
      <c r="A15" t="s">
        <v>11</v>
      </c>
      <c r="B15" s="3">
        <v>1.267361111240467E-2</v>
      </c>
      <c r="D15" t="s">
        <v>2</v>
      </c>
    </row>
    <row r="16" spans="1:4" hidden="1" x14ac:dyDescent="0.25">
      <c r="A16" t="s">
        <v>12</v>
      </c>
      <c r="B16" s="3">
        <v>1.4259259260143153E-2</v>
      </c>
      <c r="D16" t="s">
        <v>2</v>
      </c>
    </row>
    <row r="17" spans="1:4" hidden="1" x14ac:dyDescent="0.25">
      <c r="A17" t="s">
        <v>8</v>
      </c>
      <c r="B17" s="3">
        <v>1.4409722221898902E-2</v>
      </c>
      <c r="D17" t="s">
        <v>2</v>
      </c>
    </row>
    <row r="18" spans="1:4" hidden="1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hidden="1" x14ac:dyDescent="0.25">
      <c r="A20" t="s">
        <v>11</v>
      </c>
      <c r="B20" s="3">
        <v>1.680555555503821E-2</v>
      </c>
      <c r="D20" t="s">
        <v>2</v>
      </c>
    </row>
    <row r="21" spans="1:4" hidden="1" x14ac:dyDescent="0.25">
      <c r="A21" t="s">
        <v>12</v>
      </c>
      <c r="B21" s="3">
        <v>1.6886574070667904E-2</v>
      </c>
      <c r="D21" t="s">
        <v>2</v>
      </c>
    </row>
    <row r="22" spans="1:4" hidden="1" x14ac:dyDescent="0.25">
      <c r="A22" t="s">
        <v>8</v>
      </c>
      <c r="B22" s="3">
        <v>1.7210648147738539E-2</v>
      </c>
      <c r="D22" t="s">
        <v>2</v>
      </c>
    </row>
    <row r="23" spans="1:4" hidden="1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hidden="1" x14ac:dyDescent="0.25">
      <c r="A25" t="s">
        <v>11</v>
      </c>
      <c r="B25" s="3">
        <v>1.9108796295768171E-2</v>
      </c>
      <c r="D25" t="s">
        <v>2</v>
      </c>
    </row>
    <row r="26" spans="1:4" hidden="1" x14ac:dyDescent="0.25">
      <c r="A26" t="s">
        <v>12</v>
      </c>
      <c r="B26" s="3">
        <v>1.9259259257523864E-2</v>
      </c>
      <c r="D26" t="s">
        <v>2</v>
      </c>
    </row>
    <row r="27" spans="1:4" hidden="1" x14ac:dyDescent="0.25">
      <c r="A27" t="s">
        <v>8</v>
      </c>
      <c r="B27" s="3">
        <v>2.0243055550963618E-2</v>
      </c>
      <c r="D27" t="s">
        <v>2</v>
      </c>
    </row>
    <row r="28" spans="1:4" hidden="1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hidden="1" x14ac:dyDescent="0.25">
      <c r="A30" t="s">
        <v>11</v>
      </c>
      <c r="B30" s="3">
        <v>2.1365740736655425E-2</v>
      </c>
      <c r="D30" t="s">
        <v>2</v>
      </c>
    </row>
    <row r="31" spans="1:4" hidden="1" x14ac:dyDescent="0.25">
      <c r="A31" t="s">
        <v>12</v>
      </c>
      <c r="B31" s="3">
        <v>2.1446759259561077E-2</v>
      </c>
      <c r="D31" t="s">
        <v>2</v>
      </c>
    </row>
    <row r="32" spans="1:4" hidden="1" x14ac:dyDescent="0.25">
      <c r="A32" t="s">
        <v>8</v>
      </c>
      <c r="B32" s="3">
        <v>2.1875000005820822E-2</v>
      </c>
      <c r="D32" t="s">
        <v>2</v>
      </c>
    </row>
    <row r="33" spans="1:4" hidden="1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hidden="1" x14ac:dyDescent="0.25">
      <c r="A35" t="s">
        <v>11</v>
      </c>
      <c r="B35" s="3">
        <v>2.4016203700739425E-2</v>
      </c>
      <c r="D35" t="s">
        <v>2</v>
      </c>
    </row>
    <row r="36" spans="1:4" hidden="1" x14ac:dyDescent="0.25">
      <c r="A36" t="s">
        <v>12</v>
      </c>
      <c r="B36" s="3">
        <v>2.4594907408754807E-2</v>
      </c>
      <c r="D36" t="s">
        <v>2</v>
      </c>
    </row>
    <row r="37" spans="1:4" hidden="1" x14ac:dyDescent="0.25">
      <c r="A37" t="s">
        <v>8</v>
      </c>
      <c r="B37" s="3">
        <v>2.5370370371092577E-2</v>
      </c>
      <c r="D37" t="s">
        <v>2</v>
      </c>
    </row>
    <row r="38" spans="1:4" hidden="1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hidden="1" x14ac:dyDescent="0.25">
      <c r="A40" t="s">
        <v>11</v>
      </c>
      <c r="B40" s="3">
        <v>3.1608796292857733E-2</v>
      </c>
      <c r="D40" t="s">
        <v>2</v>
      </c>
    </row>
    <row r="41" spans="1:4" hidden="1" x14ac:dyDescent="0.25">
      <c r="A41" t="s">
        <v>12</v>
      </c>
      <c r="B41" s="3">
        <v>3.2314814813920123E-2</v>
      </c>
      <c r="D41" t="s">
        <v>2</v>
      </c>
    </row>
    <row r="42" spans="1:4" hidden="1" x14ac:dyDescent="0.25">
      <c r="A42" t="s">
        <v>8</v>
      </c>
      <c r="B42" s="3">
        <v>3.3576388891863929E-2</v>
      </c>
      <c r="D42" t="s">
        <v>2</v>
      </c>
    </row>
    <row r="43" spans="1:4" hidden="1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hidden="1" x14ac:dyDescent="0.25">
      <c r="A45" t="s">
        <v>11</v>
      </c>
      <c r="B45" s="3">
        <v>3.4814814811397865E-2</v>
      </c>
      <c r="D45" t="s">
        <v>2</v>
      </c>
    </row>
    <row r="46" spans="1:4" hidden="1" x14ac:dyDescent="0.25">
      <c r="A46" t="s">
        <v>12</v>
      </c>
      <c r="B46" s="3">
        <v>3.5659722227137536E-2</v>
      </c>
      <c r="D46" t="s">
        <v>2</v>
      </c>
    </row>
    <row r="47" spans="1:4" hidden="1" x14ac:dyDescent="0.25">
      <c r="A47" t="s">
        <v>8</v>
      </c>
      <c r="B47" s="3">
        <v>3.7453703698702212E-2</v>
      </c>
      <c r="D47" t="s">
        <v>2</v>
      </c>
    </row>
    <row r="48" spans="1:4" hidden="1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hidden="1" x14ac:dyDescent="0.25">
      <c r="A50" t="s">
        <v>11</v>
      </c>
      <c r="B50" s="3">
        <v>3.8634259261016324E-2</v>
      </c>
      <c r="D50" t="s">
        <v>2</v>
      </c>
    </row>
    <row r="51" spans="1:4" hidden="1" x14ac:dyDescent="0.25">
      <c r="A51" t="s">
        <v>12</v>
      </c>
      <c r="B51" s="3">
        <v>3.8680555553583018E-2</v>
      </c>
      <c r="D51" t="s">
        <v>2</v>
      </c>
    </row>
    <row r="52" spans="1:4" hidden="1" x14ac:dyDescent="0.25">
      <c r="A52" t="s">
        <v>8</v>
      </c>
      <c r="B52" s="3">
        <v>3.8923611107748057E-2</v>
      </c>
      <c r="D52" t="s">
        <v>2</v>
      </c>
    </row>
    <row r="53" spans="1:4" hidden="1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hidden="1" x14ac:dyDescent="0.25">
      <c r="A55" t="s">
        <v>11</v>
      </c>
      <c r="B55" s="3">
        <v>4.2696759262374484E-2</v>
      </c>
      <c r="D55" t="s">
        <v>2</v>
      </c>
    </row>
    <row r="56" spans="1:4" hidden="1" x14ac:dyDescent="0.25">
      <c r="A56" t="s">
        <v>12</v>
      </c>
      <c r="B56" s="3">
        <v>4.3252314811979886E-2</v>
      </c>
      <c r="D56" t="s">
        <v>2</v>
      </c>
    </row>
    <row r="57" spans="1:4" hidden="1" x14ac:dyDescent="0.25">
      <c r="A57" t="s">
        <v>8</v>
      </c>
      <c r="B57" s="3">
        <v>4.3414351850515231E-2</v>
      </c>
      <c r="D57" t="s">
        <v>2</v>
      </c>
    </row>
    <row r="58" spans="1:4" hidden="1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hidden="1" x14ac:dyDescent="0.25">
      <c r="A60" t="s">
        <v>11</v>
      </c>
      <c r="B60" s="3">
        <v>4.6018518514756579E-2</v>
      </c>
      <c r="D60" t="s">
        <v>2</v>
      </c>
    </row>
    <row r="61" spans="1:4" hidden="1" x14ac:dyDescent="0.25">
      <c r="A61" t="s">
        <v>12</v>
      </c>
      <c r="B61" s="3">
        <v>4.6886574076779708E-2</v>
      </c>
      <c r="D61" t="s">
        <v>2</v>
      </c>
    </row>
    <row r="62" spans="1:4" hidden="1" x14ac:dyDescent="0.25">
      <c r="A62" t="s">
        <v>8</v>
      </c>
      <c r="B62" s="3">
        <v>4.9918981487280689E-2</v>
      </c>
      <c r="D62" t="s">
        <v>2</v>
      </c>
    </row>
    <row r="63" spans="1:4" hidden="1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hidden="1" x14ac:dyDescent="0.25">
      <c r="A65" t="s">
        <v>11</v>
      </c>
      <c r="B65" s="3">
        <v>5.3611111106874942E-2</v>
      </c>
      <c r="D65" t="s">
        <v>2</v>
      </c>
    </row>
    <row r="66" spans="1:4" hidden="1" x14ac:dyDescent="0.25">
      <c r="A66" t="s">
        <v>12</v>
      </c>
      <c r="B66" s="3">
        <v>5.4409722227622637E-2</v>
      </c>
      <c r="D66" t="s">
        <v>2</v>
      </c>
    </row>
    <row r="67" spans="1:4" hidden="1" x14ac:dyDescent="0.25">
      <c r="A67" t="s">
        <v>8</v>
      </c>
      <c r="B67" s="3">
        <v>5.4444444445834961E-2</v>
      </c>
      <c r="D67" t="s">
        <v>2</v>
      </c>
    </row>
    <row r="68" spans="1:4" hidden="1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hidden="1" x14ac:dyDescent="0.25">
      <c r="A70" t="s">
        <v>11</v>
      </c>
      <c r="B70" s="3">
        <v>5.6377314816927537E-2</v>
      </c>
      <c r="D70" t="s">
        <v>2</v>
      </c>
    </row>
    <row r="71" spans="1:4" hidden="1" x14ac:dyDescent="0.25">
      <c r="A71" t="s">
        <v>12</v>
      </c>
      <c r="B71" s="3">
        <v>5.931712962774327E-2</v>
      </c>
      <c r="D71" t="s">
        <v>2</v>
      </c>
    </row>
    <row r="72" spans="1:4" hidden="1" x14ac:dyDescent="0.25">
      <c r="A72" t="s">
        <v>8</v>
      </c>
      <c r="B72" s="3">
        <v>5.9479166666278616E-2</v>
      </c>
      <c r="D72" t="s">
        <v>2</v>
      </c>
    </row>
    <row r="73" spans="1:4" hidden="1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hidden="1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hidden="1" x14ac:dyDescent="0.25">
      <c r="A76" t="s">
        <v>12</v>
      </c>
      <c r="B76" s="3">
        <v>6.3587962962628863E-2</v>
      </c>
      <c r="D76" t="s">
        <v>2</v>
      </c>
    </row>
    <row r="77" spans="1:4" hidden="1" x14ac:dyDescent="0.25">
      <c r="A77" t="s">
        <v>8</v>
      </c>
      <c r="B77" s="3">
        <v>6.4247685183848546E-2</v>
      </c>
      <c r="D77" t="s">
        <v>2</v>
      </c>
    </row>
    <row r="78" spans="1:4" hidden="1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hidden="1" x14ac:dyDescent="0.25">
      <c r="A80" t="s">
        <v>11</v>
      </c>
      <c r="B80" s="3">
        <v>6.6759259258105885E-2</v>
      </c>
      <c r="D80" t="s">
        <v>2</v>
      </c>
    </row>
    <row r="81" spans="1:4" hidden="1" x14ac:dyDescent="0.25">
      <c r="A81" t="s">
        <v>12</v>
      </c>
      <c r="B81" s="3">
        <v>6.6944444450200591E-2</v>
      </c>
      <c r="D81" t="s">
        <v>2</v>
      </c>
    </row>
    <row r="82" spans="1:4" hidden="1" x14ac:dyDescent="0.25">
      <c r="A82" t="s">
        <v>8</v>
      </c>
      <c r="B82" s="3">
        <v>6.7986111110561409E-2</v>
      </c>
      <c r="D82" t="s">
        <v>2</v>
      </c>
    </row>
    <row r="83" spans="1:4" hidden="1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hidden="1" x14ac:dyDescent="0.25">
      <c r="A85" t="s">
        <v>11</v>
      </c>
      <c r="B85" s="3">
        <v>7.2754629630556622E-2</v>
      </c>
      <c r="D85" t="s">
        <v>2</v>
      </c>
    </row>
    <row r="86" spans="1:4" hidden="1" x14ac:dyDescent="0.25">
      <c r="A86" t="s">
        <v>12</v>
      </c>
      <c r="B86" s="3">
        <v>7.3125000000194063E-2</v>
      </c>
      <c r="D86" t="s">
        <v>2</v>
      </c>
    </row>
    <row r="87" spans="1:4" hidden="1" x14ac:dyDescent="0.25">
      <c r="A87" t="s">
        <v>8</v>
      </c>
      <c r="B87" s="3">
        <v>7.4664351850515231E-2</v>
      </c>
      <c r="D87" t="s">
        <v>2</v>
      </c>
    </row>
    <row r="88" spans="1:4" hidden="1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hidden="1" x14ac:dyDescent="0.25">
      <c r="A90" t="s">
        <v>11</v>
      </c>
      <c r="B90" s="3">
        <v>8.0844907410209998E-2</v>
      </c>
      <c r="D90" t="s">
        <v>2</v>
      </c>
    </row>
    <row r="91" spans="1:4" hidden="1" x14ac:dyDescent="0.25">
      <c r="A91" t="s">
        <v>12</v>
      </c>
      <c r="B91" s="3">
        <v>8.0995370364689734E-2</v>
      </c>
      <c r="D91" t="s">
        <v>2</v>
      </c>
    </row>
    <row r="92" spans="1:4" hidden="1" x14ac:dyDescent="0.25">
      <c r="A92" t="s">
        <v>8</v>
      </c>
      <c r="B92" s="3">
        <v>8.1446759262083446E-2</v>
      </c>
      <c r="D92" t="s">
        <v>2</v>
      </c>
    </row>
    <row r="93" spans="1:4" hidden="1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5.3472222207347486E-3</v>
      </c>
      <c r="D94" t="s">
        <v>2</v>
      </c>
    </row>
    <row r="95" spans="1:4" hidden="1" x14ac:dyDescent="0.25">
      <c r="A95" t="s">
        <v>11</v>
      </c>
      <c r="B95" s="3">
        <v>8.8518518515532663E-2</v>
      </c>
      <c r="D95" t="s">
        <v>2</v>
      </c>
    </row>
    <row r="96" spans="1:4" hidden="1" x14ac:dyDescent="0.25">
      <c r="A96" t="s">
        <v>12</v>
      </c>
      <c r="B96" s="3">
        <v>8.9166666672099382E-2</v>
      </c>
      <c r="D96" t="s">
        <v>2</v>
      </c>
    </row>
    <row r="97" spans="1:4" hidden="1" x14ac:dyDescent="0.25">
      <c r="A97" t="s">
        <v>8</v>
      </c>
      <c r="B97" s="3">
        <v>9.0300925924869602E-2</v>
      </c>
      <c r="D97" t="s">
        <v>2</v>
      </c>
    </row>
    <row r="98" spans="1:4" hidden="1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hidden="1" x14ac:dyDescent="0.25">
      <c r="A100" t="s">
        <v>11</v>
      </c>
      <c r="B100" s="3">
        <v>9.449074073927477E-2</v>
      </c>
      <c r="D100" t="s">
        <v>2</v>
      </c>
    </row>
    <row r="101" spans="1:4" hidden="1" x14ac:dyDescent="0.25">
      <c r="A101" t="s">
        <v>12</v>
      </c>
      <c r="B101" s="3">
        <v>9.5173611109203193E-2</v>
      </c>
      <c r="D101" t="s">
        <v>2</v>
      </c>
    </row>
    <row r="102" spans="1:4" hidden="1" x14ac:dyDescent="0.25">
      <c r="A102" t="s">
        <v>8</v>
      </c>
      <c r="B102" s="3">
        <v>9.5173611114053813E-2</v>
      </c>
      <c r="D102" t="s">
        <v>2</v>
      </c>
    </row>
    <row r="103" spans="1:4" hidden="1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hidden="1" x14ac:dyDescent="0.25">
      <c r="A105" t="s">
        <v>11</v>
      </c>
      <c r="B105" s="3">
        <v>9.7129629626579117E-2</v>
      </c>
      <c r="D105" t="s">
        <v>2</v>
      </c>
    </row>
    <row r="106" spans="1:4" hidden="1" x14ac:dyDescent="0.25">
      <c r="A106" t="s">
        <v>12</v>
      </c>
      <c r="B106" s="3">
        <v>9.9016203697829042E-2</v>
      </c>
      <c r="D106" t="s">
        <v>2</v>
      </c>
    </row>
    <row r="107" spans="1:4" hidden="1" x14ac:dyDescent="0.25">
      <c r="A107" t="s">
        <v>8</v>
      </c>
      <c r="B107" s="3">
        <v>0.10083333333750494</v>
      </c>
      <c r="D107" t="s">
        <v>2</v>
      </c>
    </row>
    <row r="108" spans="1:4" hidden="1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hidden="1" x14ac:dyDescent="0.25">
      <c r="A110" t="s">
        <v>11</v>
      </c>
      <c r="B110" s="3">
        <v>0.10574074073762557</v>
      </c>
      <c r="D110" t="s">
        <v>2</v>
      </c>
    </row>
    <row r="111" spans="1:4" hidden="1" x14ac:dyDescent="0.25">
      <c r="A111" t="s">
        <v>12</v>
      </c>
      <c r="B111" s="3">
        <v>0.10693287036701804</v>
      </c>
      <c r="D111" t="s">
        <v>2</v>
      </c>
    </row>
    <row r="112" spans="1:4" hidden="1" x14ac:dyDescent="0.25">
      <c r="A112" t="s">
        <v>8</v>
      </c>
      <c r="B112" s="3">
        <v>0.11008101851621177</v>
      </c>
      <c r="D112" t="s">
        <v>2</v>
      </c>
    </row>
    <row r="113" spans="1:4" hidden="1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hidden="1" x14ac:dyDescent="0.25">
      <c r="A115" t="s">
        <v>11</v>
      </c>
      <c r="B115" s="3">
        <v>0.11370370369695598</v>
      </c>
      <c r="D115" t="s">
        <v>2</v>
      </c>
    </row>
    <row r="116" spans="1:4" hidden="1" x14ac:dyDescent="0.25">
      <c r="A116" t="s">
        <v>12</v>
      </c>
      <c r="B116" s="3">
        <v>0.11398148147903464</v>
      </c>
      <c r="D116" t="s">
        <v>2</v>
      </c>
    </row>
    <row r="117" spans="1:4" hidden="1" x14ac:dyDescent="0.25">
      <c r="A117" t="s">
        <v>8</v>
      </c>
      <c r="B117" s="3">
        <v>0.11495370370539604</v>
      </c>
      <c r="D117" t="s">
        <v>2</v>
      </c>
    </row>
    <row r="118" spans="1:4" hidden="1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hidden="1" x14ac:dyDescent="0.25">
      <c r="A120" t="s">
        <v>11</v>
      </c>
      <c r="B120" s="3">
        <v>0.12171296296340495</v>
      </c>
      <c r="D120" t="s">
        <v>2</v>
      </c>
    </row>
    <row r="121" spans="1:4" hidden="1" x14ac:dyDescent="0.25">
      <c r="A121" t="s">
        <v>12</v>
      </c>
      <c r="B121" s="3">
        <v>0.12362268518821412</v>
      </c>
      <c r="D121" t="s">
        <v>2</v>
      </c>
    </row>
    <row r="122" spans="1:4" hidden="1" x14ac:dyDescent="0.25">
      <c r="A122" t="s">
        <v>8</v>
      </c>
      <c r="B122" s="3">
        <v>0.12593749999844783</v>
      </c>
      <c r="D122" t="s">
        <v>2</v>
      </c>
    </row>
    <row r="123" spans="1:4" hidden="1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hidden="1" x14ac:dyDescent="0.25">
      <c r="A125" t="s">
        <v>11</v>
      </c>
      <c r="B125" s="3">
        <v>0.13211805556056788</v>
      </c>
      <c r="D125" t="s">
        <v>2</v>
      </c>
    </row>
    <row r="126" spans="1:4" hidden="1" x14ac:dyDescent="0.25">
      <c r="A126" t="s">
        <v>12</v>
      </c>
      <c r="B126" s="3">
        <v>0.13223379629440996</v>
      </c>
      <c r="D126" t="s">
        <v>2</v>
      </c>
    </row>
    <row r="127" spans="1:4" hidden="1" x14ac:dyDescent="0.25">
      <c r="A127" t="s">
        <v>8</v>
      </c>
      <c r="B127" s="3">
        <v>0.13260416666889802</v>
      </c>
      <c r="D127" t="s">
        <v>2</v>
      </c>
    </row>
    <row r="128" spans="1:4" hidden="1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hidden="1" x14ac:dyDescent="0.25">
      <c r="A130" t="s">
        <v>11</v>
      </c>
      <c r="B130" s="3">
        <v>0.13974537037332385</v>
      </c>
      <c r="D130" t="s">
        <v>2</v>
      </c>
    </row>
    <row r="131" spans="1:4" hidden="1" x14ac:dyDescent="0.25">
      <c r="A131" t="s">
        <v>12</v>
      </c>
      <c r="B131" s="3">
        <v>0.14057870370500802</v>
      </c>
      <c r="D131" t="s">
        <v>2</v>
      </c>
    </row>
    <row r="132" spans="1:4" hidden="1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hidden="1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hidden="1" x14ac:dyDescent="0.25">
      <c r="A135" t="s">
        <v>11</v>
      </c>
      <c r="B135" s="3">
        <v>0.14399305555465014</v>
      </c>
      <c r="D135" t="s">
        <v>2</v>
      </c>
    </row>
    <row r="136" spans="1:4" hidden="1" x14ac:dyDescent="0.25">
      <c r="A136" t="s">
        <v>12</v>
      </c>
      <c r="B136" s="3">
        <v>0.14549768518675898</v>
      </c>
      <c r="D136" t="s">
        <v>2</v>
      </c>
    </row>
    <row r="137" spans="1:4" hidden="1" x14ac:dyDescent="0.25">
      <c r="A137" t="s">
        <v>8</v>
      </c>
      <c r="B137" s="3">
        <v>0.14583333333333331</v>
      </c>
      <c r="D137" t="s">
        <v>2</v>
      </c>
    </row>
    <row r="138" spans="1:4" hidden="1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hidden="1" x14ac:dyDescent="0.25">
      <c r="A140" t="s">
        <v>11</v>
      </c>
      <c r="B140" s="3">
        <v>0.14819444444340968</v>
      </c>
      <c r="D140" t="s">
        <v>2</v>
      </c>
    </row>
    <row r="141" spans="1:4" hidden="1" x14ac:dyDescent="0.25">
      <c r="A141" t="s">
        <v>12</v>
      </c>
      <c r="B141" s="3">
        <v>0.14986111110920319</v>
      </c>
      <c r="D141" t="s">
        <v>2</v>
      </c>
    </row>
    <row r="142" spans="1:4" hidden="1" x14ac:dyDescent="0.25">
      <c r="A142" t="s">
        <v>8</v>
      </c>
      <c r="B142" s="3">
        <v>0.15062499999961199</v>
      </c>
      <c r="D142" t="s">
        <v>2</v>
      </c>
    </row>
    <row r="143" spans="1:4" hidden="1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hidden="1" x14ac:dyDescent="0.25">
      <c r="A145" t="s">
        <v>11</v>
      </c>
      <c r="B145" s="3">
        <v>0.1529745370401846</v>
      </c>
      <c r="D145" t="s">
        <v>2</v>
      </c>
    </row>
    <row r="146" spans="1:4" hidden="1" x14ac:dyDescent="0.25">
      <c r="A146" t="s">
        <v>12</v>
      </c>
      <c r="B146" s="3">
        <v>0.15357638889205799</v>
      </c>
      <c r="D146" t="s">
        <v>2</v>
      </c>
    </row>
    <row r="147" spans="1:4" hidden="1" x14ac:dyDescent="0.25">
      <c r="A147" t="s">
        <v>8</v>
      </c>
      <c r="B147" s="3">
        <v>0.15940972222597338</v>
      </c>
      <c r="D147" t="s">
        <v>2</v>
      </c>
    </row>
    <row r="148" spans="1:4" hidden="1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hidden="1" x14ac:dyDescent="0.25">
      <c r="A150" t="s">
        <v>11</v>
      </c>
      <c r="B150" s="3">
        <v>0.16548611111162853</v>
      </c>
      <c r="D150" t="s">
        <v>2</v>
      </c>
    </row>
    <row r="151" spans="1:4" hidden="1" x14ac:dyDescent="0.25">
      <c r="A151" t="s">
        <v>12</v>
      </c>
      <c r="B151" s="3">
        <v>0.16600694444302161</v>
      </c>
      <c r="D151" t="s">
        <v>2</v>
      </c>
    </row>
    <row r="152" spans="1:4" hidden="1" x14ac:dyDescent="0.25">
      <c r="A152" t="s">
        <v>8</v>
      </c>
      <c r="B152" s="3">
        <v>0.16640046296864364</v>
      </c>
      <c r="D152" t="s">
        <v>2</v>
      </c>
    </row>
    <row r="153" spans="1:4" hidden="1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hidden="1" x14ac:dyDescent="0.25">
      <c r="A155" t="s">
        <v>11</v>
      </c>
      <c r="B155" s="3">
        <v>0.17559027778042946</v>
      </c>
      <c r="D155" t="s">
        <v>2</v>
      </c>
    </row>
    <row r="156" spans="1:4" hidden="1" x14ac:dyDescent="0.25">
      <c r="A156" t="s">
        <v>12</v>
      </c>
      <c r="B156" s="3">
        <v>0.1758333333345945</v>
      </c>
      <c r="D156" t="s">
        <v>2</v>
      </c>
    </row>
    <row r="157" spans="1:4" hidden="1" x14ac:dyDescent="0.25">
      <c r="A157" t="s">
        <v>8</v>
      </c>
      <c r="B157" s="3">
        <v>0.17696759259706596</v>
      </c>
      <c r="D157" t="s">
        <v>2</v>
      </c>
    </row>
    <row r="158" spans="1:4" hidden="1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hidden="1" x14ac:dyDescent="0.25">
      <c r="A160" t="s">
        <v>11</v>
      </c>
      <c r="B160" s="3">
        <v>0.18498842592089204</v>
      </c>
      <c r="D160" t="s">
        <v>2</v>
      </c>
    </row>
    <row r="161" spans="1:4" hidden="1" x14ac:dyDescent="0.25">
      <c r="A161" t="s">
        <v>12</v>
      </c>
      <c r="B161" s="3">
        <v>0.18606481481401715</v>
      </c>
      <c r="D161" t="s">
        <v>2</v>
      </c>
    </row>
    <row r="162" spans="1:4" hidden="1" x14ac:dyDescent="0.25">
      <c r="A162" t="s">
        <v>8</v>
      </c>
      <c r="B162" s="3">
        <v>0.18709490740972495</v>
      </c>
      <c r="D162" t="s">
        <v>2</v>
      </c>
    </row>
    <row r="163" spans="1:4" hidden="1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hidden="1" x14ac:dyDescent="0.25">
      <c r="A165" t="s">
        <v>11</v>
      </c>
      <c r="B165" s="3">
        <v>0.20244212962764629</v>
      </c>
      <c r="D165" t="s">
        <v>2</v>
      </c>
    </row>
    <row r="166" spans="1:4" hidden="1" x14ac:dyDescent="0.25">
      <c r="A166" t="s">
        <v>12</v>
      </c>
      <c r="B166" s="3">
        <v>0.20307870370500802</v>
      </c>
      <c r="D166" t="s">
        <v>2</v>
      </c>
    </row>
    <row r="167" spans="1:4" hidden="1" x14ac:dyDescent="0.25">
      <c r="A167" t="s">
        <v>8</v>
      </c>
      <c r="B167" s="3">
        <v>0.20876157407474238</v>
      </c>
      <c r="D167" t="s">
        <v>2</v>
      </c>
    </row>
    <row r="168" spans="1:4" hidden="1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hidden="1" x14ac:dyDescent="0.25">
      <c r="A170" t="s">
        <v>11</v>
      </c>
      <c r="B170" s="3">
        <v>0.22232638888817746</v>
      </c>
      <c r="D170" t="s">
        <v>2</v>
      </c>
    </row>
    <row r="171" spans="1:4" hidden="1" x14ac:dyDescent="0.25">
      <c r="A171" t="s">
        <v>12</v>
      </c>
      <c r="B171" s="3">
        <v>0.22663194444370072</v>
      </c>
      <c r="D171" t="s">
        <v>2</v>
      </c>
    </row>
    <row r="172" spans="1:4" hidden="1" x14ac:dyDescent="0.25">
      <c r="A172" t="s">
        <v>8</v>
      </c>
      <c r="B172" s="3">
        <v>0.22957175926179241</v>
      </c>
      <c r="D172" t="s">
        <v>2</v>
      </c>
    </row>
    <row r="173" spans="1:4" hidden="1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hidden="1" x14ac:dyDescent="0.25">
      <c r="A175" t="s">
        <v>11</v>
      </c>
      <c r="B175" s="3">
        <v>0.23706018518472172</v>
      </c>
      <c r="D175" t="s">
        <v>2</v>
      </c>
    </row>
    <row r="176" spans="1:4" hidden="1" x14ac:dyDescent="0.25">
      <c r="A176" t="s">
        <v>12</v>
      </c>
      <c r="B176" s="3">
        <v>0.23980324074121506</v>
      </c>
      <c r="D176" t="s">
        <v>2</v>
      </c>
    </row>
    <row r="177" spans="1:4" hidden="1" x14ac:dyDescent="0.25">
      <c r="A177" t="s">
        <v>8</v>
      </c>
      <c r="B177" s="3">
        <v>0.24734953704076668</v>
      </c>
      <c r="D177" t="s">
        <v>2</v>
      </c>
    </row>
    <row r="178" spans="1:4" hidden="1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hidden="1" x14ac:dyDescent="0.25">
      <c r="A180" t="s">
        <v>11</v>
      </c>
      <c r="B180" s="3">
        <v>0.25640046295787511</v>
      </c>
      <c r="D180" t="s">
        <v>2</v>
      </c>
    </row>
    <row r="181" spans="1:4" hidden="1" x14ac:dyDescent="0.25">
      <c r="A181" t="s">
        <v>12</v>
      </c>
      <c r="B181" s="3">
        <v>0.25809027778207871</v>
      </c>
      <c r="D181" t="s">
        <v>2</v>
      </c>
    </row>
    <row r="182" spans="1:4" hidden="1" x14ac:dyDescent="0.25">
      <c r="A182" t="s">
        <v>8</v>
      </c>
      <c r="B182" s="3">
        <v>0.25957175925577758</v>
      </c>
      <c r="D182" t="s">
        <v>2</v>
      </c>
    </row>
    <row r="183" spans="1:4" hidden="1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hidden="1" x14ac:dyDescent="0.25">
      <c r="A185" t="s">
        <v>11</v>
      </c>
      <c r="B185" s="3">
        <v>0.27005787037342088</v>
      </c>
      <c r="D185" t="s">
        <v>2</v>
      </c>
    </row>
    <row r="186" spans="1:4" hidden="1" x14ac:dyDescent="0.25">
      <c r="A186" t="s">
        <v>12</v>
      </c>
      <c r="B186" s="3">
        <v>0.27958333333420637</v>
      </c>
      <c r="D186" t="s">
        <v>2</v>
      </c>
    </row>
    <row r="187" spans="1:4" hidden="1" x14ac:dyDescent="0.25">
      <c r="A187" t="s">
        <v>8</v>
      </c>
      <c r="B187" s="3">
        <v>0.28039351851960725</v>
      </c>
      <c r="D187" t="s">
        <v>2</v>
      </c>
    </row>
    <row r="188" spans="1:4" hidden="1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hidden="1" x14ac:dyDescent="0.25">
      <c r="A190" t="s">
        <v>11</v>
      </c>
      <c r="B190" s="3">
        <v>0.28714120370326168</v>
      </c>
      <c r="D190" t="s">
        <v>2</v>
      </c>
    </row>
    <row r="191" spans="1:4" hidden="1" x14ac:dyDescent="0.25">
      <c r="A191" t="s">
        <v>12</v>
      </c>
      <c r="B191" s="3">
        <v>0.28978009259056614</v>
      </c>
      <c r="D191" t="s">
        <v>2</v>
      </c>
    </row>
    <row r="192" spans="1:4" hidden="1" x14ac:dyDescent="0.25">
      <c r="A192" t="s">
        <v>8</v>
      </c>
      <c r="B192" s="3">
        <v>0.29189814814890269</v>
      </c>
      <c r="D192" t="s">
        <v>2</v>
      </c>
    </row>
    <row r="193" spans="1:4" hidden="1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hidden="1" x14ac:dyDescent="0.25">
      <c r="A195" t="s">
        <v>11</v>
      </c>
      <c r="B195" s="3">
        <v>0.29873842592254118</v>
      </c>
      <c r="D195" t="s">
        <v>2</v>
      </c>
    </row>
    <row r="196" spans="1:4" hidden="1" x14ac:dyDescent="0.25">
      <c r="A196" t="s">
        <v>12</v>
      </c>
      <c r="B196" s="3">
        <v>0.30979166666414426</v>
      </c>
      <c r="D196" t="s">
        <v>2</v>
      </c>
    </row>
    <row r="197" spans="1:4" hidden="1" x14ac:dyDescent="0.25">
      <c r="A197" t="s">
        <v>8</v>
      </c>
      <c r="B197" s="3">
        <v>0.30979166666414437</v>
      </c>
      <c r="D197" t="s">
        <v>2</v>
      </c>
    </row>
    <row r="198" spans="1:4" hidden="1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hidden="1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hidden="1" x14ac:dyDescent="0.25">
      <c r="A201" t="s">
        <v>12</v>
      </c>
      <c r="B201" s="3">
        <v>0.31991898148165387</v>
      </c>
      <c r="D201" t="s">
        <v>2</v>
      </c>
    </row>
    <row r="202" spans="1:4" hidden="1" x14ac:dyDescent="0.25">
      <c r="A202" t="s">
        <v>8</v>
      </c>
      <c r="B202" s="3">
        <v>0.32534722222529433</v>
      </c>
      <c r="D202" t="s">
        <v>2</v>
      </c>
    </row>
    <row r="203" spans="1:4" hidden="1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hidden="1" x14ac:dyDescent="0.25">
      <c r="A205" t="s">
        <v>11</v>
      </c>
      <c r="B205" s="3">
        <v>0.33863425925422541</v>
      </c>
      <c r="D205" t="s">
        <v>2</v>
      </c>
    </row>
    <row r="206" spans="1:4" hidden="1" x14ac:dyDescent="0.25">
      <c r="A206" t="s">
        <v>12</v>
      </c>
      <c r="B206" s="3">
        <v>0.3484027777764519</v>
      </c>
      <c r="D206" t="s">
        <v>2</v>
      </c>
    </row>
    <row r="207" spans="1:4" hidden="1" x14ac:dyDescent="0.25">
      <c r="A207" t="s">
        <v>8</v>
      </c>
      <c r="B207" s="3">
        <v>0.35005787037274172</v>
      </c>
      <c r="D207" t="s">
        <v>2</v>
      </c>
    </row>
    <row r="208" spans="1:4" hidden="1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hidden="1" x14ac:dyDescent="0.25">
      <c r="A210" t="s">
        <v>11</v>
      </c>
      <c r="B210" s="3">
        <v>0.3586111111120166</v>
      </c>
      <c r="D210" t="s">
        <v>2</v>
      </c>
    </row>
    <row r="211" spans="1:4" hidden="1" x14ac:dyDescent="0.25">
      <c r="A211" t="s">
        <v>12</v>
      </c>
      <c r="B211" s="3">
        <v>0.36189814814618637</v>
      </c>
      <c r="D211" t="s">
        <v>2</v>
      </c>
    </row>
    <row r="212" spans="1:4" hidden="1" x14ac:dyDescent="0.25">
      <c r="A212" t="s">
        <v>8</v>
      </c>
      <c r="B212" s="3">
        <v>0.36449074074092402</v>
      </c>
      <c r="D212" t="s">
        <v>2</v>
      </c>
    </row>
    <row r="213" spans="1:4" hidden="1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hidden="1" x14ac:dyDescent="0.25">
      <c r="A215" t="s">
        <v>11</v>
      </c>
      <c r="B215" s="3">
        <v>0.38047453704105771</v>
      </c>
      <c r="D215" t="s">
        <v>2</v>
      </c>
    </row>
    <row r="216" spans="1:4" hidden="1" x14ac:dyDescent="0.25">
      <c r="A216" t="s">
        <v>12</v>
      </c>
      <c r="B216" s="3">
        <v>0.38266203703581902</v>
      </c>
      <c r="D216" t="s">
        <v>2</v>
      </c>
    </row>
    <row r="217" spans="1:4" hidden="1" x14ac:dyDescent="0.25">
      <c r="A217" t="s">
        <v>8</v>
      </c>
      <c r="B217" s="3">
        <v>0.38731481481712149</v>
      </c>
      <c r="D217" t="s">
        <v>2</v>
      </c>
    </row>
    <row r="218" spans="1:4" hidden="1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hidden="1" x14ac:dyDescent="0.25">
      <c r="A220" t="s">
        <v>11</v>
      </c>
      <c r="B220" s="3">
        <v>0.41667824074344628</v>
      </c>
      <c r="D220" t="s">
        <v>2</v>
      </c>
    </row>
    <row r="221" spans="1:4" hidden="1" x14ac:dyDescent="0.25">
      <c r="A221" t="s">
        <v>12</v>
      </c>
      <c r="B221" s="3">
        <v>0.43332175926237437</v>
      </c>
      <c r="D221" t="s">
        <v>2</v>
      </c>
    </row>
    <row r="222" spans="1:4" hidden="1" x14ac:dyDescent="0.25">
      <c r="A222" t="s">
        <v>8</v>
      </c>
      <c r="B222" s="3">
        <v>0.43605324073966278</v>
      </c>
      <c r="D222" t="s">
        <v>2</v>
      </c>
    </row>
    <row r="223" spans="1:4" hidden="1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hidden="1" x14ac:dyDescent="0.25">
      <c r="A225" t="s">
        <v>11</v>
      </c>
      <c r="B225" s="3">
        <v>0.46142361111075536</v>
      </c>
      <c r="D225" t="s">
        <v>2</v>
      </c>
    </row>
    <row r="226" spans="1:4" hidden="1" x14ac:dyDescent="0.25">
      <c r="A226" t="s">
        <v>12</v>
      </c>
      <c r="B226" s="3">
        <v>0.48142361110755394</v>
      </c>
      <c r="D226" t="s">
        <v>2</v>
      </c>
    </row>
    <row r="227" spans="1:4" hidden="1" x14ac:dyDescent="0.25">
      <c r="A227" t="s">
        <v>8</v>
      </c>
      <c r="B227" s="3">
        <v>0.48747685185420175</v>
      </c>
      <c r="D227" t="s">
        <v>2</v>
      </c>
    </row>
    <row r="228" spans="1:4" hidden="1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hidden="1" x14ac:dyDescent="0.25">
      <c r="A230" t="s">
        <v>11</v>
      </c>
      <c r="B230" s="3">
        <v>0.49241898148708663</v>
      </c>
      <c r="D230" t="s">
        <v>2</v>
      </c>
    </row>
    <row r="231" spans="1:4" hidden="1" x14ac:dyDescent="0.25">
      <c r="A231" t="s">
        <v>12</v>
      </c>
      <c r="B231" s="3">
        <v>0.50374999999864178</v>
      </c>
      <c r="D231" t="s">
        <v>2</v>
      </c>
    </row>
    <row r="232" spans="1:4" hidden="1" x14ac:dyDescent="0.25">
      <c r="A232" t="s">
        <v>8</v>
      </c>
      <c r="B232" s="3">
        <v>0.5044791666635623</v>
      </c>
      <c r="D232" t="s">
        <v>2</v>
      </c>
    </row>
    <row r="233" spans="1:4" hidden="1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hidden="1" x14ac:dyDescent="0.25">
      <c r="A235" t="s">
        <v>11</v>
      </c>
      <c r="B235" s="3">
        <v>0.52515046296078549</v>
      </c>
      <c r="D235" t="s">
        <v>2</v>
      </c>
    </row>
    <row r="236" spans="1:4" hidden="1" x14ac:dyDescent="0.25">
      <c r="A236" t="s">
        <v>12</v>
      </c>
      <c r="B236" s="3">
        <v>0.52971064814967883</v>
      </c>
      <c r="D236" t="s">
        <v>2</v>
      </c>
    </row>
    <row r="237" spans="1:4" hidden="1" x14ac:dyDescent="0.25">
      <c r="A237" t="s">
        <v>8</v>
      </c>
      <c r="B237" s="3">
        <v>0.53803240740914282</v>
      </c>
      <c r="D237" t="s">
        <v>2</v>
      </c>
    </row>
    <row r="238" spans="1:4" hidden="1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hidden="1" x14ac:dyDescent="0.25">
      <c r="A240" t="s">
        <v>11</v>
      </c>
      <c r="B240" s="3">
        <v>0.56371527777567587</v>
      </c>
      <c r="D240" t="s">
        <v>2</v>
      </c>
    </row>
    <row r="241" spans="1:4" hidden="1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hidden="1" x14ac:dyDescent="0.25">
      <c r="A242" t="s">
        <v>8</v>
      </c>
      <c r="B242" s="3">
        <v>0.5856134259253547</v>
      </c>
      <c r="D242" t="s">
        <v>2</v>
      </c>
    </row>
    <row r="243" spans="1:4" hidden="1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hidden="1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hidden="1" x14ac:dyDescent="0.25">
      <c r="A246" t="s">
        <v>12</v>
      </c>
      <c r="B246" s="3">
        <v>0.61634259259396151</v>
      </c>
      <c r="D246" t="s">
        <v>2</v>
      </c>
    </row>
    <row r="247" spans="1:4" hidden="1" x14ac:dyDescent="0.25">
      <c r="A247" t="s">
        <v>8</v>
      </c>
      <c r="B247" s="3">
        <v>0.63275462962580309</v>
      </c>
      <c r="D247" t="s">
        <v>2</v>
      </c>
    </row>
    <row r="248" spans="1:4" hidden="1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hidden="1" x14ac:dyDescent="0.25">
      <c r="A250" t="s">
        <v>11</v>
      </c>
      <c r="B250" s="3">
        <v>0.69675925925791193</v>
      </c>
      <c r="D250" t="s">
        <v>2</v>
      </c>
    </row>
    <row r="251" spans="1:4" hidden="1" x14ac:dyDescent="0.25">
      <c r="A251" t="s">
        <v>12</v>
      </c>
      <c r="B251" s="3">
        <v>0.69677083332984091</v>
      </c>
      <c r="D251" t="s">
        <v>2</v>
      </c>
    </row>
    <row r="252" spans="1:4" hidden="1" x14ac:dyDescent="0.25">
      <c r="A252" t="s">
        <v>8</v>
      </c>
      <c r="B252" s="3">
        <v>0.71666666666230117</v>
      </c>
      <c r="D252" t="s">
        <v>2</v>
      </c>
    </row>
    <row r="253" spans="1:4" hidden="1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hidden="1" x14ac:dyDescent="0.25">
      <c r="A255" t="s">
        <v>11</v>
      </c>
      <c r="B255" s="3">
        <v>0.78074074073811073</v>
      </c>
      <c r="D255" t="s">
        <v>2</v>
      </c>
    </row>
    <row r="256" spans="1:4" hidden="1" x14ac:dyDescent="0.25">
      <c r="A256" t="s">
        <v>12</v>
      </c>
      <c r="B256" s="3">
        <v>0.78718750000067916</v>
      </c>
      <c r="D256" t="s">
        <v>2</v>
      </c>
    </row>
    <row r="257" spans="1:4" hidden="1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hidden="1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hidden="1" x14ac:dyDescent="0.25">
      <c r="A260" t="s">
        <v>11</v>
      </c>
      <c r="B260" s="3">
        <v>0.83416666666016692</v>
      </c>
      <c r="D260" t="s">
        <v>2</v>
      </c>
    </row>
    <row r="261" spans="1:4" hidden="1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hidden="1" x14ac:dyDescent="0.25">
      <c r="A262" t="s">
        <v>8</v>
      </c>
      <c r="B262" s="3">
        <v>0.84019675926053106</v>
      </c>
      <c r="D262" t="s">
        <v>2</v>
      </c>
    </row>
    <row r="263" spans="1:4" hidden="1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hidden="1" x14ac:dyDescent="0.25">
      <c r="A265" t="s">
        <v>11</v>
      </c>
      <c r="B265" s="3">
        <v>0.88613425925965794</v>
      </c>
      <c r="D265" t="s">
        <v>2</v>
      </c>
    </row>
    <row r="266" spans="1:4" hidden="1" x14ac:dyDescent="0.25">
      <c r="A266" t="s">
        <v>12</v>
      </c>
      <c r="B266" s="3">
        <v>0.96129629629285773</v>
      </c>
      <c r="D266" t="s">
        <v>2</v>
      </c>
    </row>
    <row r="267" spans="1:4" hidden="1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hidden="1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hidden="1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hidden="1" x14ac:dyDescent="0.25">
      <c r="A271" t="s">
        <v>12</v>
      </c>
      <c r="B271" s="3">
        <v>1.0640046296321088</v>
      </c>
      <c r="D271" t="s">
        <v>2</v>
      </c>
    </row>
    <row r="272" spans="1:4" hidden="1" x14ac:dyDescent="0.25">
      <c r="A272" t="s">
        <v>8</v>
      </c>
      <c r="B272" s="3">
        <v>1.0743402777782953</v>
      </c>
      <c r="D272" t="s">
        <v>2</v>
      </c>
    </row>
    <row r="273" spans="1:4" hidden="1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hidden="1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hidden="1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hidden="1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hidden="1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hidden="1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hidden="1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hidden="1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hidden="1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hidden="1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hidden="1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hidden="1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hidden="1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2.9665856481481483</v>
      </c>
      <c r="C289" s="5">
        <v>41128.414837962962</v>
      </c>
      <c r="D289" t="s">
        <v>3</v>
      </c>
    </row>
    <row r="290" spans="1:4" hidden="1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hidden="1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hidden="1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hidden="1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5.3472222207347486E-3</v>
      </c>
      <c r="C294" s="5">
        <v>41121.711446759262</v>
      </c>
      <c r="D294" t="s">
        <v>3</v>
      </c>
    </row>
    <row r="295" spans="1:4" hidden="1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hidden="1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hidden="1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hidden="1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hidden="1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hidden="1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hidden="1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hidden="1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hidden="1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hidden="1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hidden="1" x14ac:dyDescent="0.25">
      <c r="A307" t="s">
        <v>8</v>
      </c>
      <c r="B307" s="3">
        <v>4.132384259256165</v>
      </c>
      <c r="D307" t="s">
        <v>4</v>
      </c>
    </row>
    <row r="308" spans="1:4" hidden="1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hidden="1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hidden="1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hidden="1" x14ac:dyDescent="0.25">
      <c r="A312" t="s">
        <v>8</v>
      </c>
      <c r="B312" s="3">
        <v>4.969398148149291</v>
      </c>
      <c r="D312" t="s">
        <v>5</v>
      </c>
    </row>
    <row r="313" spans="1:4" hidden="1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hidden="1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hidden="1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hidden="1" x14ac:dyDescent="0.25">
      <c r="A317" t="s">
        <v>8</v>
      </c>
      <c r="B317" s="3">
        <v>5.7878240740731899</v>
      </c>
      <c r="D317" t="s">
        <v>5</v>
      </c>
    </row>
    <row r="318" spans="1:4" hidden="1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hidden="1" x14ac:dyDescent="0.25">
      <c r="A320" t="s">
        <v>11</v>
      </c>
      <c r="B320" s="3">
        <v>5.7155439814814599</v>
      </c>
      <c r="D320" t="s">
        <v>2</v>
      </c>
    </row>
    <row r="321" spans="1:4" hidden="1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hidden="1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hidden="1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hidden="1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>
    <filterColumn colId="0">
      <filters>
        <filter val="Проверить ввв актуальность"/>
      </filters>
    </filterColumn>
  </autoFilter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B2" s="3">
        <v>0</v>
      </c>
      <c r="D2" t="s">
        <v>2</v>
      </c>
    </row>
    <row r="3" spans="1:4" x14ac:dyDescent="0.25">
      <c r="B3" s="3">
        <v>1.0995370321325582E-3</v>
      </c>
      <c r="D3" t="s">
        <v>2</v>
      </c>
    </row>
    <row r="4" spans="1:4" x14ac:dyDescent="0.25">
      <c r="B4" s="3">
        <v>5.3472222207347486E-3</v>
      </c>
      <c r="D4" t="s">
        <v>2</v>
      </c>
    </row>
    <row r="5" spans="1:4" x14ac:dyDescent="0.25">
      <c r="B5" s="3">
        <v>5.4745370362070389E-3</v>
      </c>
      <c r="D5" t="s">
        <v>2</v>
      </c>
    </row>
    <row r="6" spans="1:4" x14ac:dyDescent="0.25">
      <c r="B6" s="3">
        <v>5.7407407439314384E-3</v>
      </c>
      <c r="D6" t="s">
        <v>2</v>
      </c>
    </row>
    <row r="7" spans="1:4" x14ac:dyDescent="0.25">
      <c r="B7" s="3">
        <v>6.1111111111434857E-3</v>
      </c>
      <c r="D7" t="s">
        <v>2</v>
      </c>
    </row>
    <row r="8" spans="1:4" x14ac:dyDescent="0.25">
      <c r="B8" s="3">
        <v>6.6319444449618459E-3</v>
      </c>
      <c r="D8" t="s">
        <v>2</v>
      </c>
    </row>
    <row r="9" spans="1:4" x14ac:dyDescent="0.25">
      <c r="B9" s="3">
        <v>7.1874999994179234E-3</v>
      </c>
      <c r="D9" t="s">
        <v>2</v>
      </c>
    </row>
    <row r="10" spans="1:4" x14ac:dyDescent="0.25">
      <c r="B10" s="3">
        <v>7.6967592588820244E-3</v>
      </c>
      <c r="D10" t="s">
        <v>2</v>
      </c>
    </row>
    <row r="11" spans="1:4" x14ac:dyDescent="0.25">
      <c r="B11" s="3">
        <v>8.3796296312357854E-3</v>
      </c>
      <c r="D11" t="s">
        <v>2</v>
      </c>
    </row>
    <row r="12" spans="1:4" x14ac:dyDescent="0.25">
      <c r="B12" s="3">
        <v>9.0277777781011537E-3</v>
      </c>
      <c r="D12" t="s">
        <v>2</v>
      </c>
    </row>
    <row r="13" spans="1:4" x14ac:dyDescent="0.25">
      <c r="B13" s="3">
        <v>1.1307870372547824E-2</v>
      </c>
      <c r="D13" t="s">
        <v>2</v>
      </c>
    </row>
    <row r="14" spans="1:4" x14ac:dyDescent="0.25">
      <c r="B14" s="3">
        <v>1.2210648150357883E-2</v>
      </c>
      <c r="D14" t="s">
        <v>2</v>
      </c>
    </row>
    <row r="15" spans="1:4" x14ac:dyDescent="0.25"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2:4" x14ac:dyDescent="0.25">
      <c r="B289" s="3">
        <v>2.9665856481466708</v>
      </c>
      <c r="C289" s="5">
        <v>41128.414837962962</v>
      </c>
      <c r="D289" t="s">
        <v>3</v>
      </c>
    </row>
    <row r="290" spans="2:4" x14ac:dyDescent="0.25">
      <c r="B290" s="3">
        <v>2.6912731481497758</v>
      </c>
      <c r="C290" s="5">
        <v>41108.565289351849</v>
      </c>
      <c r="D290" t="s">
        <v>2</v>
      </c>
    </row>
    <row r="291" spans="2:4" x14ac:dyDescent="0.25">
      <c r="B291" s="3">
        <v>2.7475347222207347</v>
      </c>
      <c r="C291" s="5">
        <v>41096.421817129631</v>
      </c>
      <c r="D291" t="s">
        <v>2</v>
      </c>
    </row>
    <row r="292" spans="2:4" x14ac:dyDescent="0.25">
      <c r="B292" s="3">
        <v>2.7605902777795563</v>
      </c>
      <c r="C292" s="5">
        <v>41117.644872685189</v>
      </c>
      <c r="D292" t="s">
        <v>2</v>
      </c>
    </row>
    <row r="293" spans="2:4" x14ac:dyDescent="0.25">
      <c r="B293" s="3">
        <v>3.2111574074078812</v>
      </c>
      <c r="C293" s="5">
        <v>41120.377534722225</v>
      </c>
      <c r="D293" t="s">
        <v>3</v>
      </c>
    </row>
    <row r="294" spans="2:4" x14ac:dyDescent="0.25">
      <c r="B294" s="3">
        <v>3.2112500000002906</v>
      </c>
      <c r="C294" s="5">
        <v>41121.711446759262</v>
      </c>
      <c r="D294" t="s">
        <v>3</v>
      </c>
    </row>
    <row r="295" spans="2:4" x14ac:dyDescent="0.25">
      <c r="B295" s="3">
        <v>2.8821643518555597</v>
      </c>
      <c r="C295" s="5">
        <v>41113.622372685182</v>
      </c>
      <c r="D295" t="s">
        <v>2</v>
      </c>
    </row>
    <row r="296" spans="2:4" x14ac:dyDescent="0.25">
      <c r="B296" s="3">
        <v>2.8912152777750935</v>
      </c>
      <c r="C296" s="5">
        <v>41099.662106481483</v>
      </c>
      <c r="D296" t="s">
        <v>2</v>
      </c>
    </row>
    <row r="297" spans="2:4" x14ac:dyDescent="0.25">
      <c r="B297" s="3">
        <v>2.9213657407381106</v>
      </c>
      <c r="C297" s="5">
        <v>41099.355219907404</v>
      </c>
      <c r="D297" t="s">
        <v>2</v>
      </c>
    </row>
    <row r="298" spans="2:4" x14ac:dyDescent="0.25">
      <c r="B298" s="3">
        <v>3.2604398148178002</v>
      </c>
      <c r="C298" s="5">
        <v>41121.435069444444</v>
      </c>
      <c r="D298" t="s">
        <v>3</v>
      </c>
    </row>
    <row r="299" spans="2:4" x14ac:dyDescent="0.25">
      <c r="B299" s="3">
        <v>3.1633101851839456</v>
      </c>
      <c r="C299" s="5">
        <v>41110.400509259256</v>
      </c>
      <c r="D299" t="s">
        <v>2</v>
      </c>
    </row>
    <row r="300" spans="2:4" x14ac:dyDescent="0.25">
      <c r="B300" s="3">
        <v>3.5331597222223836</v>
      </c>
      <c r="C300" s="5">
        <v>41127.435358796298</v>
      </c>
      <c r="D300" t="s">
        <v>3</v>
      </c>
    </row>
    <row r="301" spans="2:4" x14ac:dyDescent="0.25">
      <c r="B301" s="3">
        <v>3.5513657407403416</v>
      </c>
      <c r="C301" s="5">
        <v>41116.499444444446</v>
      </c>
      <c r="D301" t="s">
        <v>3</v>
      </c>
    </row>
    <row r="302" spans="2:4" x14ac:dyDescent="0.25">
      <c r="B302" s="3">
        <v>3.6976736111076502</v>
      </c>
      <c r="C302" s="5">
        <v>41124.531319444446</v>
      </c>
      <c r="D302" t="s">
        <v>3</v>
      </c>
    </row>
    <row r="303" spans="2:4" x14ac:dyDescent="0.25">
      <c r="B303" s="3">
        <v>3.8115624999967008</v>
      </c>
      <c r="C303" s="5">
        <v>41115.648240740738</v>
      </c>
      <c r="D303" t="s">
        <v>3</v>
      </c>
    </row>
    <row r="304" spans="2:4" x14ac:dyDescent="0.25">
      <c r="B304" s="3">
        <v>3.917557870367697</v>
      </c>
      <c r="C304" s="5">
        <v>41124.520914351851</v>
      </c>
      <c r="D304" t="s">
        <v>3</v>
      </c>
    </row>
    <row r="305" spans="2:4" x14ac:dyDescent="0.25">
      <c r="B305" s="3">
        <v>3.6590393518539104</v>
      </c>
      <c r="C305" s="5">
        <v>41109.720231481479</v>
      </c>
      <c r="D305" t="s">
        <v>2</v>
      </c>
    </row>
    <row r="306" spans="2:4" x14ac:dyDescent="0.25">
      <c r="B306" s="3">
        <v>3.7933217592581059</v>
      </c>
      <c r="C306" s="5">
        <v>41102.564131944448</v>
      </c>
      <c r="D306" t="s">
        <v>2</v>
      </c>
    </row>
    <row r="307" spans="2:4" x14ac:dyDescent="0.25">
      <c r="B307" s="3">
        <v>4.132384259256165</v>
      </c>
      <c r="D307" t="s">
        <v>4</v>
      </c>
    </row>
    <row r="308" spans="2:4" x14ac:dyDescent="0.25">
      <c r="B308" s="3">
        <v>4.0527546296289065</v>
      </c>
      <c r="D308" t="s">
        <v>2</v>
      </c>
    </row>
    <row r="309" spans="2:4" x14ac:dyDescent="0.25">
      <c r="B309" s="3">
        <v>4.4348958333357587</v>
      </c>
      <c r="C309" s="5">
        <v>41113.656423611108</v>
      </c>
      <c r="D309" t="s">
        <v>3</v>
      </c>
    </row>
    <row r="310" spans="2:4" x14ac:dyDescent="0.25">
      <c r="B310" s="3">
        <v>4.5592476851864685</v>
      </c>
      <c r="C310" s="5">
        <v>41115.675497685188</v>
      </c>
      <c r="D310" t="s">
        <v>3</v>
      </c>
    </row>
    <row r="311" spans="2:4" x14ac:dyDescent="0.25">
      <c r="B311" s="3">
        <v>4.757233796296835</v>
      </c>
      <c r="C311" s="5">
        <v>41122.606111111112</v>
      </c>
      <c r="D311" t="s">
        <v>3</v>
      </c>
    </row>
    <row r="312" spans="2:4" x14ac:dyDescent="0.25">
      <c r="B312" s="3">
        <v>4.969398148149291</v>
      </c>
      <c r="D312" t="s">
        <v>5</v>
      </c>
    </row>
    <row r="313" spans="2:4" x14ac:dyDescent="0.25">
      <c r="B313" s="3">
        <v>4.8305092592563597</v>
      </c>
      <c r="D313" t="s">
        <v>2</v>
      </c>
    </row>
    <row r="314" spans="2:4" x14ac:dyDescent="0.25">
      <c r="B314" s="3">
        <v>5.0774074074070086</v>
      </c>
      <c r="C314" s="5">
        <v>41106.398159722223</v>
      </c>
      <c r="D314" t="s">
        <v>2</v>
      </c>
    </row>
    <row r="315" spans="2:4" x14ac:dyDescent="0.25">
      <c r="B315" s="3">
        <v>5.268495370376816</v>
      </c>
      <c r="C315" s="5">
        <v>41115.387499999997</v>
      </c>
      <c r="D315" t="s">
        <v>2</v>
      </c>
    </row>
    <row r="316" spans="2:4" x14ac:dyDescent="0.25">
      <c r="B316" s="3">
        <v>5.6246759259277805</v>
      </c>
      <c r="C316" s="5">
        <v>41113.349016203705</v>
      </c>
      <c r="D316" t="s">
        <v>3</v>
      </c>
    </row>
    <row r="317" spans="2:4" x14ac:dyDescent="0.25">
      <c r="B317" s="3">
        <v>5.7878240740731899</v>
      </c>
      <c r="D317" t="s">
        <v>5</v>
      </c>
    </row>
    <row r="318" spans="2:4" x14ac:dyDescent="0.25">
      <c r="B318" s="3">
        <v>5.5182754629665087</v>
      </c>
      <c r="C318" s="5">
        <v>41110.359710648147</v>
      </c>
      <c r="D318" t="s">
        <v>2</v>
      </c>
    </row>
    <row r="319" spans="2:4" x14ac:dyDescent="0.25">
      <c r="B319" s="3">
        <v>5.9680555555557175</v>
      </c>
      <c r="C319" s="5">
        <v>41110.350972222222</v>
      </c>
      <c r="D319" t="s">
        <v>3</v>
      </c>
    </row>
    <row r="320" spans="2:4" x14ac:dyDescent="0.25">
      <c r="B320" s="3">
        <v>5.7155439814814599</v>
      </c>
      <c r="D320" t="s">
        <v>2</v>
      </c>
    </row>
    <row r="321" spans="2:4" x14ac:dyDescent="0.25">
      <c r="B321" s="3">
        <v>6.2742592592621804</v>
      </c>
      <c r="C321" s="5">
        <v>41110.652627314812</v>
      </c>
      <c r="D321" t="s">
        <v>3</v>
      </c>
    </row>
    <row r="322" spans="2:4" x14ac:dyDescent="0.25">
      <c r="B322" s="3">
        <v>6.2765972222186974</v>
      </c>
      <c r="C322" s="5">
        <v>41110.687731481485</v>
      </c>
      <c r="D322" t="s">
        <v>3</v>
      </c>
    </row>
    <row r="323" spans="2:4" x14ac:dyDescent="0.25">
      <c r="B323" s="3">
        <v>7.2136458333334303</v>
      </c>
      <c r="C323" s="5">
        <v>41107.432962962965</v>
      </c>
      <c r="D323" t="s">
        <v>3</v>
      </c>
    </row>
    <row r="324" spans="2:4" x14ac:dyDescent="0.25">
      <c r="B324" s="3">
        <v>7.2051620370402816</v>
      </c>
      <c r="D324" t="s">
        <v>2</v>
      </c>
    </row>
    <row r="325" spans="2:4" x14ac:dyDescent="0.25">
      <c r="B325" s="3">
        <v>8.8020833333309074</v>
      </c>
      <c r="C325" s="5">
        <v>41092.668668981481</v>
      </c>
      <c r="D325" t="s">
        <v>2</v>
      </c>
    </row>
    <row r="334" spans="2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B4" sqref="B4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2012-08-13T05:55:32Z</dcterms:modified>
</cp:coreProperties>
</file>